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12"/>
  <workbookPr codeName="ThisWorkbook"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6ff\AC\Temp\"/>
    </mc:Choice>
  </mc:AlternateContent>
  <xr:revisionPtr revIDLastSave="2" documentId="8_{C6A2827C-2A24-491E-927D-FBDBEF2A8246}" xr6:coauthVersionLast="47" xr6:coauthVersionMax="47" xr10:uidLastSave="{02E05C8D-498C-4369-B761-7ECE7F5C499C}"/>
  <bookViews>
    <workbookView xWindow="-60" yWindow="-60" windowWidth="15480" windowHeight="11640" xr2:uid="{00000000-000D-0000-FFFF-FFFF00000000}"/>
  </bookViews>
  <sheets>
    <sheet name="How we use your information" sheetId="12" r:id="rId1"/>
    <sheet name="Contact Details" sheetId="5" r:id="rId2"/>
    <sheet name="Income" sheetId="2" r:id="rId3"/>
    <sheet name="Expenditure" sheetId="10" r:id="rId4"/>
    <sheet name="Balance" sheetId="11" r:id="rId5"/>
    <sheet name="Declaration" sheetId="9" r:id="rId6"/>
    <sheet name="Lookup tables" sheetId="6" state="hidden" r:id="rId7"/>
  </sheets>
  <definedNames>
    <definedName name="_xlnm._FilterDatabase" localSheetId="6" hidden="1">'Lookup tables'!$A$1:$A$13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0" l="1"/>
  <c r="D7" i="5"/>
  <c r="C11" i="11" l="1"/>
  <c r="C17" i="2"/>
  <c r="C20" i="2" l="1"/>
  <c r="C6" i="9" s="1"/>
  <c r="C9" i="9"/>
  <c r="C8" i="11" l="1"/>
  <c r="C14" i="11" s="1"/>
  <c r="C12" i="9" s="1"/>
</calcChain>
</file>

<file path=xl/sharedStrings.xml><?xml version="1.0" encoding="utf-8"?>
<sst xmlns="http://schemas.openxmlformats.org/spreadsheetml/2006/main" count="127" uniqueCount="115">
  <si>
    <t>March 2023</t>
  </si>
  <si>
    <t>V3.0</t>
  </si>
  <si>
    <t xml:space="preserve">Scottish Landfill Communities Fund </t>
  </si>
  <si>
    <t>Annual Return</t>
  </si>
  <si>
    <t>Please use this form to submit your Income, expenditure and balance for the year.</t>
  </si>
  <si>
    <t>How we use your information</t>
  </si>
  <si>
    <t xml:space="preserve">The Scottish Environment Protection Agency (SEPA) will be the data controller of the information you provide in this form. SEPA was established under the Environment Act 1995 and is responsible for protecting and improving the environment. SEPA also has functions relating to Scottish Landfill Tax and is the regulator of the Scottish Landfill Communities Fund (the "Fund"). </t>
  </si>
  <si>
    <t xml:space="preserve"> </t>
  </si>
  <si>
    <t xml:space="preserve">The information provided in this form will be processed by SEPA to monitor compliance with your obligations as an Approved Body, maintain the published register of Approved Bodies, collate and publish SLCF statistics and in otherwise discharging SEPA's regulatory obligations under the Regulations. </t>
  </si>
  <si>
    <t xml:space="preserve">SEPA may also use your information: </t>
  </si>
  <si>
    <t xml:space="preserve">* in exercising its other functions and powers in connection with the Scottish Landfill Tax and protecting and improving the environment; </t>
  </si>
  <si>
    <t xml:space="preserve">* to offer/provide you with literature/services and guidance relating to the Fund, the Scottish Landfill Tax and other environmental affairs; </t>
  </si>
  <si>
    <t>* to carry out statistical analysis, research and development on environmental and Scottish Landfill Tax issues;</t>
  </si>
  <si>
    <t xml:space="preserve">* to provide published information to enquirers; </t>
  </si>
  <si>
    <t>* to investigate possible breaches of environmental and Scottish Landfill Tax law and taking any resulting action;</t>
  </si>
  <si>
    <t>* to prevent breaches of environmental and Scottish Landfill Tax law;</t>
  </si>
  <si>
    <t>* for the purposes of public consultations; or</t>
  </si>
  <si>
    <t>* to assess customer service satisfaction and improve our service.</t>
  </si>
  <si>
    <t xml:space="preserve">We may also share your information with (and obtain information about you from) public bodies such as Revenue Scotland, the Scottish Government, the Police, HMRC, ENTRUST, the Health &amp; Safety Executive, local authorities and the emergency services, and organisations and agents that act for them. Any such data sharing will be for various purposes, such as making sure the information is accurate, to prevent or detect crime, to protect public funds and enabling the relevant public bodies to perform their statutory functions. </t>
  </si>
  <si>
    <t>You should ensure that any persons named on this form are informed of the contents of this notice.</t>
  </si>
  <si>
    <t>Next</t>
  </si>
  <si>
    <t>Contact Details</t>
  </si>
  <si>
    <t xml:space="preserve">Enter the details of someone we can contact about your Annual Return. </t>
  </si>
  <si>
    <t>Which organisation do you represent?</t>
  </si>
  <si>
    <t xml:space="preserve">AB Name: </t>
  </si>
  <si>
    <t>Select from list</t>
  </si>
  <si>
    <t xml:space="preserve">AB Reference Number: </t>
  </si>
  <si>
    <t>Automatically selected</t>
  </si>
  <si>
    <t xml:space="preserve">Who is submitting this notification? </t>
  </si>
  <si>
    <t xml:space="preserve">Name: </t>
  </si>
  <si>
    <t>Contact e-mail:</t>
  </si>
  <si>
    <t>Date of Notification:</t>
  </si>
  <si>
    <t>dd/mm/yyyy</t>
  </si>
  <si>
    <t>Reporting Period</t>
  </si>
  <si>
    <r>
      <t>Please use the tabs at the bottom of this spreadsheet to navigate through to each type of notification. Once complete, please attach this spreadsheet to an email and send to</t>
    </r>
    <r>
      <rPr>
        <b/>
        <sz val="11"/>
        <color rgb="FFFFFFFF"/>
        <rFont val="Arial"/>
        <family val="2"/>
      </rPr>
      <t xml:space="preserve"> SLCF@sepa.org.uk</t>
    </r>
  </si>
  <si>
    <t>Income</t>
  </si>
  <si>
    <t>Enter the details of all income for the period</t>
  </si>
  <si>
    <t>Qualifying Contributions received</t>
  </si>
  <si>
    <t>Total of SLCF funds received directly from a landfill operator (LO)</t>
  </si>
  <si>
    <t>Transfers Received</t>
  </si>
  <si>
    <t>Total of SLCF funds received from another Approved Body</t>
  </si>
  <si>
    <t>Derived Income</t>
  </si>
  <si>
    <t>This is the income generated from SLCF monies where that income has been received by your AB (e.g. bank interest, sale of SLCF funded assets, provision of services to projects etc.)</t>
  </si>
  <si>
    <t>Bank interest</t>
  </si>
  <si>
    <t>Sale of SLCF assets</t>
  </si>
  <si>
    <t>Provision of services to projects</t>
  </si>
  <si>
    <t>Other</t>
  </si>
  <si>
    <t xml:space="preserve">TOTAL: </t>
  </si>
  <si>
    <t xml:space="preserve">TOTAL SLCF INCOME FOR THE REPORTING PERIOD: </t>
  </si>
  <si>
    <t>Expenditure</t>
  </si>
  <si>
    <t>Enter the details of all SLCF expenditure for the period</t>
  </si>
  <si>
    <t>Administration / Running costs</t>
  </si>
  <si>
    <t>SLCF money that has been spent on the day to day running of the AB e.g., office administration, the purchase of office equipment, governance expenses, money retained for winding up costs etc. You may be asked to provide further detail of your costs.</t>
  </si>
  <si>
    <t>Payments to SEPA</t>
  </si>
  <si>
    <t>Total amount paid to SEPA for regulatory costs. You will have received invoices from SEPA for these costs.</t>
  </si>
  <si>
    <t>Expenditure on enrolled projects</t>
  </si>
  <si>
    <t>The amount of SLCF monies transferred to enrolled project(s)</t>
  </si>
  <si>
    <t>Transfers to other ABs or LOs</t>
  </si>
  <si>
    <t>Value of SLCF funds your Approved Body has transferred to other Approved Bodies or Landfill Operators</t>
  </si>
  <si>
    <t xml:space="preserve">TOTAL SLCF EXPENDITURE FOR THE REPORTING PERIOD: </t>
  </si>
  <si>
    <t xml:space="preserve">The total value of SLCF underspend </t>
  </si>
  <si>
    <t>Additional Detail: The total value of SLCF monies committed to enrolled projects during the period</t>
  </si>
  <si>
    <t>Balance</t>
  </si>
  <si>
    <t xml:space="preserve">Enter your starting balance. </t>
  </si>
  <si>
    <t>SLCF monies held at start of the reporting period:</t>
  </si>
  <si>
    <t>See closing balance on last years return</t>
  </si>
  <si>
    <t>Total Income</t>
  </si>
  <si>
    <t>Automatically filled from entry in Income tab</t>
  </si>
  <si>
    <t>Total Expenditure</t>
  </si>
  <si>
    <t>Automatically filled from entry in Expenditure tab</t>
  </si>
  <si>
    <t xml:space="preserve">CLOSING BALANCE   </t>
  </si>
  <si>
    <t>Closing balance for this period</t>
  </si>
  <si>
    <t>Declaration</t>
  </si>
  <si>
    <t>In this submission, you have told us about the following:</t>
  </si>
  <si>
    <t>Total income for the reporting period</t>
  </si>
  <si>
    <t>Total expenditure for the reporting period</t>
  </si>
  <si>
    <t>Closing Balance of SLCF funds at the end of the reporting period</t>
  </si>
  <si>
    <t>To the best of my knowledge and belief the information in this form is true. I am authorised to submit this information on behalf of this Approved Body.</t>
  </si>
  <si>
    <t>please select answer</t>
  </si>
  <si>
    <r>
      <t xml:space="preserve">Please now save this spreadsheet, attach it to an email and send to </t>
    </r>
    <r>
      <rPr>
        <b/>
        <i/>
        <sz val="12"/>
        <color rgb="FFFFFFFF"/>
        <rFont val="Arial"/>
        <family val="2"/>
      </rPr>
      <t>SLCF@sepa.org.uk</t>
    </r>
  </si>
  <si>
    <t>Column1</t>
  </si>
  <si>
    <t>BCCF Environmental</t>
  </si>
  <si>
    <t>SLCF/AB/005</t>
  </si>
  <si>
    <t>Clackmannanshire and Stirling Environment Trust</t>
  </si>
  <si>
    <t>SLCF/AB/009</t>
  </si>
  <si>
    <t>Yes</t>
  </si>
  <si>
    <t>EB Scotland Ltd</t>
  </si>
  <si>
    <t>SLCF/AB/001</t>
  </si>
  <si>
    <t>No</t>
  </si>
  <si>
    <t>FCC Communities Foundation Ltd</t>
  </si>
  <si>
    <t>SLCF/AB/006</t>
  </si>
  <si>
    <t>Fife Environment Trust</t>
  </si>
  <si>
    <t>SLCF/AB/013</t>
  </si>
  <si>
    <t>Grantscape Ltd</t>
  </si>
  <si>
    <t>SLCF/AB/017</t>
  </si>
  <si>
    <t>LandTrust</t>
  </si>
  <si>
    <t>SLCF/AB/008</t>
  </si>
  <si>
    <t>LT Funding Ltd</t>
  </si>
  <si>
    <t>SLCF/AB/016</t>
  </si>
  <si>
    <t>South West Environmental Action Trust (Dumfries)</t>
  </si>
  <si>
    <t>SLCF/AB/011</t>
  </si>
  <si>
    <t>SUEZ Communities Trust</t>
  </si>
  <si>
    <t>SLCF/AB/002</t>
  </si>
  <si>
    <t>The Levenseat Trust</t>
  </si>
  <si>
    <t>SLCF/AB/007</t>
  </si>
  <si>
    <t>Third Sector Hebrides ( An Treas Roinn Innse Gall)</t>
  </si>
  <si>
    <t>SLCF/AB/015</t>
  </si>
  <si>
    <t>Valencia Communities Fund (formerly Viridor Credits Environmental Company)</t>
  </si>
  <si>
    <t>SLCF/AB/004</t>
  </si>
  <si>
    <t>Reporting period</t>
  </si>
  <si>
    <t>1 April 2022 - 31 March 2023</t>
  </si>
  <si>
    <t>1 April 2023 - 31 March 2024</t>
  </si>
  <si>
    <t>1 April 2024 - 31 March 2025</t>
  </si>
  <si>
    <t>1 April 2025 - 31 March 2026</t>
  </si>
  <si>
    <t>1 April 2026 - 31 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</si>
</sst>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27">
    <font>
      <sz val="11"/>
      <color theme="1"/>
      <name val="Calibri"/>
      <family val="2"/>
      <scheme val="minor"/>
    </font>
    <font>
      <sz val="11"/>
      <color rgb="FF000000"/>
      <name val="Calibri"/>
      <family val="2"/>
      <scheme val="minor"/>
    </font>
    <font>
      <i/>
      <sz val="11"/>
      <color theme="1"/>
      <name val="Calibri"/>
      <family val="2"/>
      <scheme val="minor"/>
    </font>
    <font>
      <b/>
      <sz val="11"/>
      <color theme="1"/>
      <name val="Calibri"/>
      <family val="2"/>
      <scheme val="minor"/>
    </font>
    <font>
      <sz val="24"/>
      <color rgb="FFFFFFFF"/>
      <name val="Calibri"/>
      <family val="2"/>
      <scheme val="minor"/>
    </font>
    <font>
      <i/>
      <sz val="11"/>
      <color rgb="FF000000"/>
      <name val="Calibri"/>
      <family val="2"/>
      <scheme val="minor"/>
    </font>
    <font>
      <u/>
      <sz val="11"/>
      <color theme="10"/>
      <name val="Calibri"/>
      <family val="2"/>
      <scheme val="minor"/>
    </font>
    <font>
      <sz val="18"/>
      <color rgb="FF4A8B2C"/>
      <name val="Calibri"/>
      <family val="2"/>
      <scheme val="minor"/>
    </font>
    <font>
      <i/>
      <sz val="11"/>
      <color rgb="FFBFBFBF"/>
      <name val="Calibri"/>
      <family val="2"/>
      <scheme val="minor"/>
    </font>
    <font>
      <sz val="11"/>
      <color rgb="FF444444"/>
      <name val="Calibri"/>
      <family val="2"/>
      <charset val="1"/>
    </font>
    <font>
      <sz val="20"/>
      <color rgb="FFFFFFFF"/>
      <name val="Arial"/>
      <family val="2"/>
    </font>
    <font>
      <sz val="11"/>
      <color rgb="FFFFFFFF"/>
      <name val="Arial"/>
      <family val="2"/>
    </font>
    <font>
      <sz val="11"/>
      <color theme="1"/>
      <name val="Arial"/>
      <family val="2"/>
    </font>
    <font>
      <sz val="24"/>
      <color rgb="FFFFFFFF"/>
      <name val="Arial"/>
      <family val="2"/>
    </font>
    <font>
      <b/>
      <sz val="12"/>
      <color theme="1"/>
      <name val="Arial"/>
      <family val="2"/>
    </font>
    <font>
      <sz val="12"/>
      <color theme="1"/>
      <name val="Arial"/>
      <family val="2"/>
    </font>
    <font>
      <i/>
      <sz val="12"/>
      <color theme="2" tint="-0.499984740745262"/>
      <name val="Arial"/>
      <family val="2"/>
    </font>
    <font>
      <b/>
      <sz val="12"/>
      <color rgb="FF000000"/>
      <name val="Arial"/>
      <family val="2"/>
    </font>
    <font>
      <sz val="12"/>
      <color rgb="FF000000"/>
      <name val="Arial"/>
      <family val="2"/>
    </font>
    <font>
      <b/>
      <sz val="11"/>
      <color rgb="FFFFFFFF"/>
      <name val="Arial"/>
      <family val="2"/>
    </font>
    <font>
      <sz val="11"/>
      <color rgb="FF000000"/>
      <name val="Arial"/>
      <family val="2"/>
    </font>
    <font>
      <sz val="8"/>
      <name val="Calibri"/>
      <family val="2"/>
      <scheme val="minor"/>
    </font>
    <font>
      <sz val="12"/>
      <color rgb="FFFFFFFF"/>
      <name val="Arial"/>
      <family val="2"/>
    </font>
    <font>
      <i/>
      <sz val="12"/>
      <color rgb="FFBFBFBF"/>
      <name val="Arial"/>
      <family val="2"/>
    </font>
    <font>
      <i/>
      <sz val="12"/>
      <color rgb="FFA6A6A6"/>
      <name val="Arial"/>
      <family val="2"/>
    </font>
    <font>
      <b/>
      <sz val="12"/>
      <color rgb="FFFFFFFF"/>
      <name val="Arial"/>
      <family val="2"/>
    </font>
    <font>
      <b/>
      <i/>
      <sz val="12"/>
      <color rgb="FFFFFFFF"/>
      <name val="Arial"/>
      <family val="2"/>
    </font>
  </fonts>
  <fills count="6">
    <fill>
      <patternFill patternType="none"/>
    </fill>
    <fill>
      <patternFill patternType="gray125"/>
    </fill>
    <fill>
      <patternFill patternType="solid">
        <fgColor rgb="FFE2EFDA"/>
        <bgColor indexed="64"/>
      </patternFill>
    </fill>
    <fill>
      <patternFill patternType="solid">
        <fgColor rgb="FF4A8B2C"/>
        <bgColor indexed="64"/>
      </patternFill>
    </fill>
    <fill>
      <patternFill patternType="solid">
        <fgColor rgb="FFF2F2F2"/>
        <bgColor indexed="64"/>
      </patternFill>
    </fill>
    <fill>
      <patternFill patternType="solid">
        <fgColor rgb="FFE2EFDA"/>
        <bgColor rgb="FF000000"/>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FFFFFF"/>
      </left>
      <right style="thin">
        <color rgb="FFFFFFFF"/>
      </right>
      <top style="thin">
        <color rgb="FFFFFFFF"/>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02">
    <xf numFmtId="0" fontId="0" fillId="0" borderId="0" xfId="0"/>
    <xf numFmtId="0" fontId="0" fillId="0" borderId="0" xfId="0" applyAlignment="1">
      <alignment horizontal="left" vertical="top"/>
    </xf>
    <xf numFmtId="0" fontId="2" fillId="0" borderId="0" xfId="0" applyFont="1"/>
    <xf numFmtId="0" fontId="0" fillId="0" borderId="0" xfId="0" applyAlignment="1">
      <alignment horizontal="center" vertical="center"/>
    </xf>
    <xf numFmtId="0" fontId="3" fillId="0" borderId="0" xfId="0" applyFont="1"/>
    <xf numFmtId="0" fontId="0" fillId="3" borderId="0" xfId="0" applyFill="1" applyAlignment="1">
      <alignment horizontal="left" vertical="top"/>
    </xf>
    <xf numFmtId="0" fontId="0" fillId="0" borderId="0" xfId="0" applyAlignment="1">
      <alignment horizontal="left" vertical="top" wrapText="1"/>
    </xf>
    <xf numFmtId="14" fontId="5" fillId="0" borderId="0" xfId="0" applyNumberFormat="1" applyFont="1" applyAlignment="1">
      <alignment horizontal="center" vertical="top" wrapText="1"/>
    </xf>
    <xf numFmtId="0" fontId="0" fillId="0" borderId="0" xfId="0" applyAlignment="1">
      <alignment horizontal="right" vertical="top"/>
    </xf>
    <xf numFmtId="0" fontId="1" fillId="0" borderId="1" xfId="0" applyFont="1" applyBorder="1"/>
    <xf numFmtId="164" fontId="0" fillId="0" borderId="0" xfId="0" applyNumberForma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wrapText="1"/>
    </xf>
    <xf numFmtId="0" fontId="4" fillId="0" borderId="0" xfId="0" applyFont="1" applyAlignment="1">
      <alignment vertical="center" wrapText="1"/>
    </xf>
    <xf numFmtId="0" fontId="4" fillId="3" borderId="0" xfId="1" applyFont="1" applyFill="1" applyAlignment="1">
      <alignment horizontal="center" vertical="center"/>
    </xf>
    <xf numFmtId="49" fontId="9" fillId="0" borderId="0" xfId="0" applyNumberFormat="1" applyFont="1"/>
    <xf numFmtId="0" fontId="14" fillId="0" borderId="0" xfId="0" applyFont="1" applyAlignment="1">
      <alignment horizontal="center" vertical="center"/>
    </xf>
    <xf numFmtId="0" fontId="15" fillId="0" borderId="0" xfId="0" applyFont="1" applyAlignment="1">
      <alignment vertical="center"/>
    </xf>
    <xf numFmtId="0" fontId="14" fillId="0" borderId="0" xfId="0" applyFont="1"/>
    <xf numFmtId="0" fontId="18" fillId="5" borderId="2" xfId="0" applyFont="1" applyFill="1" applyBorder="1" applyAlignment="1" applyProtection="1">
      <alignment horizontal="left" vertical="center"/>
      <protection locked="0"/>
    </xf>
    <xf numFmtId="49" fontId="18" fillId="5" borderId="2" xfId="0" applyNumberFormat="1" applyFont="1" applyFill="1" applyBorder="1" applyAlignment="1" applyProtection="1">
      <alignment horizontal="left" vertical="center"/>
      <protection locked="0"/>
    </xf>
    <xf numFmtId="14" fontId="18" fillId="5" borderId="2" xfId="0" applyNumberFormat="1" applyFont="1" applyFill="1" applyBorder="1" applyAlignment="1" applyProtection="1">
      <alignment horizontal="left" vertical="center"/>
      <protection locked="0"/>
    </xf>
    <xf numFmtId="0" fontId="15" fillId="0" borderId="0" xfId="0" applyFont="1" applyAlignment="1">
      <alignment horizontal="center" vertical="center"/>
    </xf>
    <xf numFmtId="0" fontId="20" fillId="0" borderId="1" xfId="0" applyFont="1" applyBorder="1" applyAlignment="1">
      <alignment horizontal="center" vertical="center"/>
    </xf>
    <xf numFmtId="0" fontId="0" fillId="0" borderId="1" xfId="0" applyBorder="1"/>
    <xf numFmtId="0" fontId="0" fillId="0" borderId="19" xfId="0" applyBorder="1"/>
    <xf numFmtId="0" fontId="20" fillId="0" borderId="19" xfId="0" applyFont="1" applyBorder="1" applyAlignment="1">
      <alignment horizontal="center" vertical="center"/>
    </xf>
    <xf numFmtId="49" fontId="9" fillId="0" borderId="0" xfId="0" applyNumberFormat="1" applyFont="1" applyAlignment="1">
      <alignment horizontal="left"/>
    </xf>
    <xf numFmtId="0" fontId="14" fillId="0" borderId="0" xfId="0" applyFont="1" applyAlignment="1">
      <alignment vertical="center"/>
    </xf>
    <xf numFmtId="0" fontId="17" fillId="0" borderId="0" xfId="0" applyFont="1" applyAlignment="1">
      <alignment horizontal="left" vertical="center"/>
    </xf>
    <xf numFmtId="0" fontId="0" fillId="0" borderId="0" xfId="0" applyAlignment="1">
      <alignment vertical="center"/>
    </xf>
    <xf numFmtId="0" fontId="15" fillId="0" borderId="0" xfId="0" applyFont="1" applyAlignment="1">
      <alignment horizontal="left" vertical="center"/>
    </xf>
    <xf numFmtId="0" fontId="18" fillId="5" borderId="2" xfId="0" applyFont="1" applyFill="1" applyBorder="1"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0" fontId="0" fillId="0" borderId="0" xfId="0" applyAlignment="1">
      <alignment horizontal="center" vertical="top" wrapText="1"/>
    </xf>
    <xf numFmtId="0" fontId="0" fillId="0" borderId="0" xfId="0" applyAlignment="1">
      <alignment horizontal="center"/>
    </xf>
    <xf numFmtId="0" fontId="15" fillId="0" borderId="0" xfId="0" applyFont="1"/>
    <xf numFmtId="164" fontId="15" fillId="0" borderId="0" xfId="0" applyNumberFormat="1" applyFont="1" applyAlignment="1">
      <alignment horizontal="center" vertical="top" wrapText="1"/>
    </xf>
    <xf numFmtId="0" fontId="22" fillId="0" borderId="0" xfId="0" applyFont="1" applyAlignment="1">
      <alignment vertical="center" wrapText="1"/>
    </xf>
    <xf numFmtId="0" fontId="14" fillId="0" borderId="0" xfId="0" applyFont="1" applyAlignment="1">
      <alignment horizontal="center" vertical="top" wrapText="1"/>
    </xf>
    <xf numFmtId="0" fontId="23" fillId="0" borderId="0" xfId="0" applyFont="1" applyAlignment="1">
      <alignment horizontal="center" vertical="top" wrapText="1"/>
    </xf>
    <xf numFmtId="0" fontId="14" fillId="0" borderId="0" xfId="0" applyFont="1" applyAlignment="1">
      <alignment horizontal="left" wrapText="1"/>
    </xf>
    <xf numFmtId="0" fontId="13" fillId="0" borderId="0" xfId="0" applyFont="1" applyAlignment="1">
      <alignment vertical="center" wrapText="1"/>
    </xf>
    <xf numFmtId="0" fontId="14" fillId="0" borderId="0" xfId="0" applyFont="1" applyAlignment="1">
      <alignment horizontal="left" vertical="center" wrapText="1"/>
    </xf>
    <xf numFmtId="164" fontId="15" fillId="0" borderId="0" xfId="0" applyNumberFormat="1" applyFont="1" applyAlignment="1">
      <alignment horizontal="center" vertical="center" wrapText="1"/>
    </xf>
    <xf numFmtId="0" fontId="14" fillId="0" borderId="0" xfId="0" applyFont="1" applyAlignment="1">
      <alignment vertical="center" wrapText="1"/>
    </xf>
    <xf numFmtId="0" fontId="24" fillId="0" borderId="0" xfId="0" applyFont="1" applyAlignment="1">
      <alignment vertical="center"/>
    </xf>
    <xf numFmtId="0" fontId="23" fillId="0" borderId="0" xfId="0" applyFont="1" applyAlignment="1">
      <alignment vertical="center"/>
    </xf>
    <xf numFmtId="164" fontId="15" fillId="0" borderId="0" xfId="0" applyNumberFormat="1" applyFont="1" applyAlignment="1">
      <alignment vertical="center" wrapText="1"/>
    </xf>
    <xf numFmtId="0" fontId="15" fillId="0" borderId="0" xfId="0" applyFont="1" applyAlignment="1">
      <alignment vertical="center" wrapText="1"/>
    </xf>
    <xf numFmtId="44" fontId="15" fillId="0" borderId="0" xfId="0" applyNumberFormat="1" applyFont="1" applyAlignment="1">
      <alignment vertical="center" wrapText="1"/>
    </xf>
    <xf numFmtId="164" fontId="14" fillId="0" borderId="0" xfId="0" applyNumberFormat="1" applyFont="1" applyAlignment="1">
      <alignment vertical="center" wrapText="1"/>
    </xf>
    <xf numFmtId="0" fontId="15" fillId="0" borderId="0" xfId="0" applyFont="1" applyAlignment="1">
      <alignment horizontal="right"/>
    </xf>
    <xf numFmtId="44" fontId="14" fillId="2" borderId="1" xfId="0" applyNumberFormat="1" applyFont="1" applyFill="1" applyBorder="1" applyAlignment="1">
      <alignment horizontal="right" vertical="center" wrapText="1"/>
    </xf>
    <xf numFmtId="0" fontId="15" fillId="0" borderId="0" xfId="0" applyFont="1" applyAlignment="1">
      <alignment horizontal="right" vertical="center"/>
    </xf>
    <xf numFmtId="0" fontId="15" fillId="0" borderId="16" xfId="0" applyFont="1" applyBorder="1" applyAlignment="1">
      <alignment horizontal="right" vertical="center"/>
    </xf>
    <xf numFmtId="0" fontId="0" fillId="0" borderId="0" xfId="0" applyAlignment="1">
      <alignment horizontal="right"/>
    </xf>
    <xf numFmtId="44" fontId="25" fillId="3" borderId="15" xfId="0" applyNumberFormat="1" applyFont="1" applyFill="1" applyBorder="1" applyAlignment="1">
      <alignment horizontal="right" vertical="center" wrapText="1"/>
    </xf>
    <xf numFmtId="0" fontId="25" fillId="3" borderId="0" xfId="0" applyFont="1" applyFill="1" applyAlignment="1">
      <alignment horizontal="center" vertical="center" wrapText="1"/>
    </xf>
    <xf numFmtId="0" fontId="23" fillId="0" borderId="0" xfId="0" applyFont="1" applyAlignment="1">
      <alignment horizontal="left" vertical="top" wrapText="1"/>
    </xf>
    <xf numFmtId="0" fontId="24" fillId="0" borderId="0" xfId="0" applyFont="1" applyAlignment="1">
      <alignment vertical="top" wrapText="1"/>
    </xf>
    <xf numFmtId="0" fontId="14" fillId="0" borderId="0" xfId="0" applyFont="1" applyAlignment="1">
      <alignment horizontal="right" vertical="center" wrapText="1"/>
    </xf>
    <xf numFmtId="0" fontId="0" fillId="0" borderId="0" xfId="0" applyAlignment="1">
      <alignment horizontal="right" vertical="center"/>
    </xf>
    <xf numFmtId="0" fontId="23" fillId="0" borderId="0" xfId="0" applyFont="1" applyAlignment="1">
      <alignment horizontal="right" vertical="center" wrapText="1"/>
    </xf>
    <xf numFmtId="164" fontId="15" fillId="0" borderId="0" xfId="0" applyNumberFormat="1" applyFont="1" applyAlignment="1">
      <alignment horizontal="right" vertical="center" wrapText="1"/>
    </xf>
    <xf numFmtId="0" fontId="4" fillId="0" borderId="0" xfId="1" applyFont="1" applyFill="1" applyAlignment="1">
      <alignment vertical="center"/>
    </xf>
    <xf numFmtId="44" fontId="14" fillId="2" borderId="1" xfId="0" applyNumberFormat="1" applyFont="1" applyFill="1" applyBorder="1" applyAlignment="1" applyProtection="1">
      <alignment horizontal="right" vertical="center" wrapText="1"/>
      <protection locked="0"/>
    </xf>
    <xf numFmtId="44" fontId="15" fillId="2" borderId="1" xfId="0" applyNumberFormat="1" applyFont="1" applyFill="1" applyBorder="1" applyAlignment="1" applyProtection="1">
      <alignment horizontal="right" vertical="center" wrapText="1"/>
      <protection locked="0"/>
    </xf>
    <xf numFmtId="44" fontId="15" fillId="2" borderId="3" xfId="0" applyNumberFormat="1" applyFont="1" applyFill="1" applyBorder="1" applyAlignment="1" applyProtection="1">
      <alignment horizontal="right" vertical="center" wrapText="1"/>
      <protection locked="0"/>
    </xf>
    <xf numFmtId="0" fontId="4" fillId="3" borderId="0" xfId="1" applyFont="1" applyFill="1" applyAlignment="1" applyProtection="1">
      <alignment horizontal="center" vertical="center"/>
      <protection locked="0"/>
    </xf>
    <xf numFmtId="0" fontId="12" fillId="4" borderId="7"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11" fillId="3" borderId="0" xfId="0" applyFont="1" applyFill="1" applyAlignment="1">
      <alignment horizontal="left"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7" fillId="0" borderId="0" xfId="0" applyFont="1" applyAlignment="1">
      <alignment horizontal="left" vertical="center"/>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6" xfId="0" applyFont="1" applyFill="1" applyBorder="1" applyAlignment="1">
      <alignment horizontal="left" vertical="top" wrapText="1"/>
    </xf>
    <xf numFmtId="0" fontId="13" fillId="3" borderId="0" xfId="0" applyFont="1" applyFill="1" applyAlignment="1">
      <alignment horizontal="left" vertical="center"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center" wrapText="1"/>
    </xf>
    <xf numFmtId="0" fontId="22" fillId="3" borderId="0" xfId="0" applyFont="1" applyFill="1" applyAlignment="1">
      <alignment horizontal="center" vertical="center" wrapText="1"/>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20" fillId="0" borderId="0" xfId="0" applyFont="1" applyAlignment="1">
      <alignment horizontal="left" vertical="center" wrapText="1"/>
    </xf>
    <xf numFmtId="44" fontId="15" fillId="2" borderId="12" xfId="0" applyNumberFormat="1" applyFont="1" applyFill="1" applyBorder="1" applyAlignment="1">
      <alignment horizontal="right" vertical="center"/>
    </xf>
    <xf numFmtId="44" fontId="15" fillId="2" borderId="13" xfId="0" applyNumberFormat="1" applyFont="1" applyFill="1" applyBorder="1" applyAlignment="1">
      <alignment horizontal="right" vertical="center"/>
    </xf>
    <xf numFmtId="44" fontId="15" fillId="2" borderId="14" xfId="0" applyNumberFormat="1" applyFont="1" applyFill="1" applyBorder="1" applyAlignment="1">
      <alignment horizontal="right" vertical="center"/>
    </xf>
    <xf numFmtId="44" fontId="15" fillId="2" borderId="12" xfId="0" applyNumberFormat="1" applyFont="1" applyFill="1" applyBorder="1" applyAlignment="1">
      <alignment horizontal="center"/>
    </xf>
    <xf numFmtId="44" fontId="15" fillId="2" borderId="13" xfId="0" applyNumberFormat="1" applyFont="1" applyFill="1" applyBorder="1" applyAlignment="1">
      <alignment horizontal="center"/>
    </xf>
    <xf numFmtId="44" fontId="15" fillId="2" borderId="14"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Medium9"/>
  <colors>
    <mruColors>
      <color rgb="FF76BD22"/>
      <color rgb="FF4A8B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428625</xdr:colOff>
      <xdr:row>1</xdr:row>
      <xdr:rowOff>171450</xdr:rowOff>
    </xdr:from>
    <xdr:to>
      <xdr:col>11</xdr:col>
      <xdr:colOff>1466850</xdr:colOff>
      <xdr:row>3</xdr:row>
      <xdr:rowOff>561975</xdr:rowOff>
    </xdr:to>
    <xdr:pic>
      <xdr:nvPicPr>
        <xdr:cNvPr id="3" name="Picture 2">
          <a:extLst>
            <a:ext uri="{FF2B5EF4-FFF2-40B4-BE49-F238E27FC236}">
              <a16:creationId xmlns:a16="http://schemas.microsoft.com/office/drawing/2014/main" id="{EC32CBB6-9D8E-4C57-88B9-9AEEC1530AE5}"/>
            </a:ext>
          </a:extLst>
        </xdr:cNvPr>
        <xdr:cNvPicPr>
          <a:picLocks noChangeAspect="1"/>
        </xdr:cNvPicPr>
      </xdr:nvPicPr>
      <xdr:blipFill>
        <a:blip xmlns:r="http://schemas.openxmlformats.org/officeDocument/2006/relationships" r:embed="rId1"/>
        <a:stretch>
          <a:fillRect/>
        </a:stretch>
      </xdr:blipFill>
      <xdr:spPr>
        <a:xfrm>
          <a:off x="7267575" y="361950"/>
          <a:ext cx="103822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66675</xdr:colOff>
      <xdr:row>1</xdr:row>
      <xdr:rowOff>47625</xdr:rowOff>
    </xdr:from>
    <xdr:to>
      <xdr:col>9</xdr:col>
      <xdr:colOff>790575</xdr:colOff>
      <xdr:row>2</xdr:row>
      <xdr:rowOff>390525</xdr:rowOff>
    </xdr:to>
    <xdr:pic>
      <xdr:nvPicPr>
        <xdr:cNvPr id="5" name="Picture 4">
          <a:extLst>
            <a:ext uri="{FF2B5EF4-FFF2-40B4-BE49-F238E27FC236}">
              <a16:creationId xmlns:a16="http://schemas.microsoft.com/office/drawing/2014/main" id="{B6589147-5261-4351-8357-2632E3F9DAC3}"/>
            </a:ext>
          </a:extLst>
        </xdr:cNvPr>
        <xdr:cNvPicPr>
          <a:picLocks noChangeAspect="1"/>
        </xdr:cNvPicPr>
      </xdr:nvPicPr>
      <xdr:blipFill>
        <a:blip xmlns:r="http://schemas.openxmlformats.org/officeDocument/2006/relationships" r:embed="rId1"/>
        <a:stretch>
          <a:fillRect/>
        </a:stretch>
      </xdr:blipFill>
      <xdr:spPr>
        <a:xfrm>
          <a:off x="7000875" y="5572125"/>
          <a:ext cx="723900"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447675</xdr:colOff>
      <xdr:row>1</xdr:row>
      <xdr:rowOff>9525</xdr:rowOff>
    </xdr:from>
    <xdr:to>
      <xdr:col>12</xdr:col>
      <xdr:colOff>561975</xdr:colOff>
      <xdr:row>2</xdr:row>
      <xdr:rowOff>333375</xdr:rowOff>
    </xdr:to>
    <xdr:pic>
      <xdr:nvPicPr>
        <xdr:cNvPr id="2" name="Picture 1">
          <a:extLst>
            <a:ext uri="{FF2B5EF4-FFF2-40B4-BE49-F238E27FC236}">
              <a16:creationId xmlns:a16="http://schemas.microsoft.com/office/drawing/2014/main" id="{D0BC42D2-6E16-4EA1-9CBD-D19DE4A1099C}"/>
            </a:ext>
          </a:extLst>
        </xdr:cNvPr>
        <xdr:cNvPicPr>
          <a:picLocks noChangeAspect="1"/>
        </xdr:cNvPicPr>
      </xdr:nvPicPr>
      <xdr:blipFill>
        <a:blip xmlns:r="http://schemas.openxmlformats.org/officeDocument/2006/relationships" r:embed="rId1"/>
        <a:stretch>
          <a:fillRect/>
        </a:stretch>
      </xdr:blipFill>
      <xdr:spPr>
        <a:xfrm>
          <a:off x="7162800" y="200025"/>
          <a:ext cx="723900" cy="723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9F2939-1B18-4D7C-8CB3-4163BFC24443}" name="Table2" displayName="Table2" ref="D1:D4" totalsRowShown="0">
  <autoFilter ref="D1:D4" xr:uid="{0A9F2939-1B18-4D7C-8CB3-4163BFC24443}"/>
  <tableColumns count="1">
    <tableColumn id="1" xr3:uid="{2C85FDA6-A35A-4D01-82F0-B86475376C9C}"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B99D50C-223F-43C2-B3A3-7943711E47EA}" name="Table7" displayName="Table7" ref="A18:A23" totalsRowShown="0">
  <autoFilter ref="A18:A23" xr:uid="{AB99D50C-223F-43C2-B3A3-7943711E47EA}"/>
  <tableColumns count="1">
    <tableColumn id="1" xr3:uid="{1D159AEE-1D88-4824-957F-3BD712AE290D}" name="Reporting perio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77D4-6838-41C4-A28C-140E4FD91B17}">
  <sheetPr codeName="Sheet1">
    <tabColor rgb="FFFF0000"/>
  </sheetPr>
  <dimension ref="B1:V21"/>
  <sheetViews>
    <sheetView showGridLines="0" showRowColHeaders="0" tabSelected="1" workbookViewId="0"/>
  </sheetViews>
  <sheetFormatPr defaultRowHeight="15"/>
  <cols>
    <col min="1" max="1" width="9.140625" style="1"/>
    <col min="2" max="2" width="11.140625" style="1" customWidth="1"/>
    <col min="3" max="11" width="9.140625" style="1"/>
    <col min="12" max="12" width="27.7109375" style="1" customWidth="1"/>
    <col min="13" max="16384" width="9.140625" style="1"/>
  </cols>
  <sheetData>
    <row r="1" spans="2:22">
      <c r="B1" s="16" t="s">
        <v>0</v>
      </c>
      <c r="L1" s="8" t="s">
        <v>1</v>
      </c>
    </row>
    <row r="2" spans="2:22" ht="25.5">
      <c r="B2" s="5"/>
      <c r="C2" s="80" t="s">
        <v>2</v>
      </c>
      <c r="D2" s="80"/>
      <c r="E2" s="80"/>
      <c r="F2" s="80"/>
      <c r="G2" s="80"/>
      <c r="H2" s="80"/>
      <c r="I2" s="80"/>
      <c r="J2" s="80"/>
      <c r="K2" s="80"/>
      <c r="L2" s="5"/>
    </row>
    <row r="3" spans="2:22" ht="25.5" customHeight="1">
      <c r="B3" s="5"/>
      <c r="C3" s="80" t="s">
        <v>3</v>
      </c>
      <c r="D3" s="80"/>
      <c r="E3" s="80"/>
      <c r="F3" s="80"/>
      <c r="G3" s="80"/>
      <c r="H3" s="80"/>
      <c r="I3" s="80"/>
      <c r="J3" s="80"/>
      <c r="K3" s="80"/>
      <c r="L3" s="5"/>
    </row>
    <row r="4" spans="2:22" ht="57.75" customHeight="1">
      <c r="B4" s="5"/>
      <c r="C4" s="81" t="s">
        <v>4</v>
      </c>
      <c r="D4" s="81"/>
      <c r="E4" s="81"/>
      <c r="F4" s="81"/>
      <c r="G4" s="81"/>
      <c r="H4" s="81"/>
      <c r="I4" s="81"/>
      <c r="J4" s="81"/>
      <c r="K4" s="81"/>
      <c r="L4" s="5"/>
    </row>
    <row r="5" spans="2:22" ht="23.25">
      <c r="B5" s="82" t="s">
        <v>5</v>
      </c>
      <c r="C5" s="82"/>
      <c r="D5" s="82"/>
      <c r="E5" s="82"/>
      <c r="F5" s="82"/>
      <c r="G5" s="82"/>
      <c r="H5" s="82"/>
      <c r="I5" s="82"/>
      <c r="J5" s="82"/>
      <c r="K5" s="82"/>
      <c r="L5" s="82"/>
    </row>
    <row r="6" spans="2:22" ht="45.75" customHeight="1">
      <c r="B6" s="83" t="s">
        <v>6</v>
      </c>
      <c r="C6" s="84"/>
      <c r="D6" s="84"/>
      <c r="E6" s="84"/>
      <c r="F6" s="84"/>
      <c r="G6" s="84"/>
      <c r="H6" s="84"/>
      <c r="I6" s="84"/>
      <c r="J6" s="84"/>
      <c r="K6" s="84"/>
      <c r="L6" s="85"/>
      <c r="V6" s="1" t="s">
        <v>7</v>
      </c>
    </row>
    <row r="7" spans="2:22">
      <c r="B7" s="73" t="s">
        <v>8</v>
      </c>
      <c r="C7" s="74"/>
      <c r="D7" s="74"/>
      <c r="E7" s="74"/>
      <c r="F7" s="74"/>
      <c r="G7" s="74"/>
      <c r="H7" s="74"/>
      <c r="I7" s="74"/>
      <c r="J7" s="74"/>
      <c r="K7" s="74"/>
      <c r="L7" s="75"/>
    </row>
    <row r="8" spans="2:22">
      <c r="B8" s="73" t="s">
        <v>9</v>
      </c>
      <c r="C8" s="74"/>
      <c r="D8" s="74"/>
      <c r="E8" s="74"/>
      <c r="F8" s="74"/>
      <c r="G8" s="74"/>
      <c r="H8" s="74"/>
      <c r="I8" s="74"/>
      <c r="J8" s="74"/>
      <c r="K8" s="74"/>
      <c r="L8" s="75"/>
    </row>
    <row r="9" spans="2:22">
      <c r="B9" s="73" t="s">
        <v>10</v>
      </c>
      <c r="C9" s="74"/>
      <c r="D9" s="74"/>
      <c r="E9" s="74"/>
      <c r="F9" s="74"/>
      <c r="G9" s="74"/>
      <c r="H9" s="74"/>
      <c r="I9" s="74"/>
      <c r="J9" s="74"/>
      <c r="K9" s="74"/>
      <c r="L9" s="75"/>
    </row>
    <row r="10" spans="2:22">
      <c r="B10" s="73" t="s">
        <v>11</v>
      </c>
      <c r="C10" s="74"/>
      <c r="D10" s="74"/>
      <c r="E10" s="74"/>
      <c r="F10" s="74"/>
      <c r="G10" s="74"/>
      <c r="H10" s="74"/>
      <c r="I10" s="74"/>
      <c r="J10" s="74"/>
      <c r="K10" s="74"/>
      <c r="L10" s="75"/>
    </row>
    <row r="11" spans="2:22">
      <c r="B11" s="73" t="s">
        <v>12</v>
      </c>
      <c r="C11" s="74"/>
      <c r="D11" s="74"/>
      <c r="E11" s="74"/>
      <c r="F11" s="74"/>
      <c r="G11" s="74"/>
      <c r="H11" s="74"/>
      <c r="I11" s="74"/>
      <c r="J11" s="74"/>
      <c r="K11" s="74"/>
      <c r="L11" s="75"/>
    </row>
    <row r="12" spans="2:22">
      <c r="B12" s="73" t="s">
        <v>13</v>
      </c>
      <c r="C12" s="74"/>
      <c r="D12" s="74"/>
      <c r="E12" s="74"/>
      <c r="F12" s="74"/>
      <c r="G12" s="74"/>
      <c r="H12" s="74"/>
      <c r="I12" s="74"/>
      <c r="J12" s="74"/>
      <c r="K12" s="74"/>
      <c r="L12" s="75"/>
    </row>
    <row r="13" spans="2:22">
      <c r="B13" s="73" t="s">
        <v>14</v>
      </c>
      <c r="C13" s="74"/>
      <c r="D13" s="74"/>
      <c r="E13" s="74"/>
      <c r="F13" s="74"/>
      <c r="G13" s="74"/>
      <c r="H13" s="74"/>
      <c r="I13" s="74"/>
      <c r="J13" s="74"/>
      <c r="K13" s="74"/>
      <c r="L13" s="75"/>
    </row>
    <row r="14" spans="2:22">
      <c r="B14" s="73" t="s">
        <v>15</v>
      </c>
      <c r="C14" s="74"/>
      <c r="D14" s="74"/>
      <c r="E14" s="74"/>
      <c r="F14" s="74"/>
      <c r="G14" s="74"/>
      <c r="H14" s="74"/>
      <c r="I14" s="74"/>
      <c r="J14" s="74"/>
      <c r="K14" s="74"/>
      <c r="L14" s="75"/>
    </row>
    <row r="15" spans="2:22">
      <c r="B15" s="73" t="s">
        <v>16</v>
      </c>
      <c r="C15" s="74"/>
      <c r="D15" s="74"/>
      <c r="E15" s="74"/>
      <c r="F15" s="74"/>
      <c r="G15" s="74"/>
      <c r="H15" s="74"/>
      <c r="I15" s="74"/>
      <c r="J15" s="74"/>
      <c r="K15" s="74"/>
      <c r="L15" s="75"/>
    </row>
    <row r="16" spans="2:22" ht="17.25" customHeight="1">
      <c r="B16" s="73" t="s">
        <v>17</v>
      </c>
      <c r="C16" s="74"/>
      <c r="D16" s="74"/>
      <c r="E16" s="74"/>
      <c r="F16" s="74"/>
      <c r="G16" s="74"/>
      <c r="H16" s="74"/>
      <c r="I16" s="74"/>
      <c r="J16" s="74"/>
      <c r="K16" s="74"/>
      <c r="L16" s="75"/>
    </row>
    <row r="17" spans="2:12" ht="78.75" customHeight="1">
      <c r="B17" s="76" t="s">
        <v>18</v>
      </c>
      <c r="C17" s="77"/>
      <c r="D17" s="77"/>
      <c r="E17" s="77"/>
      <c r="F17" s="77"/>
      <c r="G17" s="77"/>
      <c r="H17" s="77"/>
      <c r="I17" s="77"/>
      <c r="J17" s="77"/>
      <c r="K17" s="77"/>
      <c r="L17" s="78"/>
    </row>
    <row r="18" spans="2:12" ht="9" customHeight="1">
      <c r="B18" s="6"/>
      <c r="C18" s="6"/>
      <c r="D18" s="6"/>
      <c r="E18" s="6"/>
      <c r="F18" s="6"/>
      <c r="G18" s="6"/>
      <c r="H18" s="6"/>
      <c r="I18" s="6"/>
      <c r="J18" s="6"/>
      <c r="K18" s="6"/>
      <c r="L18" s="6"/>
    </row>
    <row r="19" spans="2:12" ht="21" customHeight="1">
      <c r="B19" s="79" t="s">
        <v>19</v>
      </c>
      <c r="C19" s="79"/>
      <c r="D19" s="79"/>
      <c r="E19" s="79"/>
      <c r="F19" s="79"/>
      <c r="G19" s="79"/>
      <c r="H19" s="79"/>
      <c r="I19" s="79"/>
      <c r="J19" s="79"/>
      <c r="K19" s="79"/>
      <c r="L19" s="79"/>
    </row>
    <row r="20" spans="2:12" ht="9" customHeight="1">
      <c r="B20" s="6"/>
      <c r="C20" s="6"/>
      <c r="D20" s="6"/>
      <c r="E20" s="6"/>
      <c r="F20" s="6"/>
      <c r="G20" s="6"/>
      <c r="H20" s="6"/>
      <c r="I20" s="6"/>
      <c r="J20" s="6"/>
      <c r="K20" s="6"/>
      <c r="L20" s="6"/>
    </row>
    <row r="21" spans="2:12" ht="31.5">
      <c r="K21" s="72" t="s">
        <v>20</v>
      </c>
      <c r="L21" s="72"/>
    </row>
  </sheetData>
  <sheetProtection sheet="1" objects="1" scenarios="1"/>
  <mergeCells count="18">
    <mergeCell ref="B7:L7"/>
    <mergeCell ref="C2:K2"/>
    <mergeCell ref="C3:K3"/>
    <mergeCell ref="C4:K4"/>
    <mergeCell ref="B5:L5"/>
    <mergeCell ref="B6:L6"/>
    <mergeCell ref="K21:L21"/>
    <mergeCell ref="B8:L8"/>
    <mergeCell ref="B9:L9"/>
    <mergeCell ref="B10:L10"/>
    <mergeCell ref="B11:L11"/>
    <mergeCell ref="B12:L12"/>
    <mergeCell ref="B13:L13"/>
    <mergeCell ref="B14:L14"/>
    <mergeCell ref="B15:L15"/>
    <mergeCell ref="B16:L16"/>
    <mergeCell ref="B17:L17"/>
    <mergeCell ref="B19:L19"/>
  </mergeCells>
  <hyperlinks>
    <hyperlink ref="K21" location="'Contact Details'!C8" display="Continue" xr:uid="{1C19EF8D-57BF-4C25-B0A7-88D614A1228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E555-FDF6-4912-A7F6-DA92513F639F}">
  <sheetPr codeName="Sheet2">
    <tabColor rgb="FF4A8B2C"/>
  </sheetPr>
  <dimension ref="A1:K19"/>
  <sheetViews>
    <sheetView showGridLines="0" showRowColHeaders="0" zoomScaleNormal="100" workbookViewId="0">
      <selection activeCell="I19" sqref="I19:J19"/>
    </sheetView>
  </sheetViews>
  <sheetFormatPr defaultRowHeight="15"/>
  <cols>
    <col min="1" max="1" width="9.140625" customWidth="1"/>
    <col min="2" max="2" width="4.85546875" style="38" customWidth="1"/>
    <col min="3" max="3" width="42.5703125" customWidth="1"/>
    <col min="4" max="4" width="49.140625" customWidth="1"/>
    <col min="5" max="5" width="2.7109375" customWidth="1"/>
    <col min="7" max="7" width="4.140625" customWidth="1"/>
    <col min="8" max="8" width="1.7109375" customWidth="1"/>
    <col min="9" max="9" width="5.7109375" customWidth="1"/>
    <col min="10" max="10" width="15" customWidth="1"/>
    <col min="11" max="11" width="6" customWidth="1"/>
  </cols>
  <sheetData>
    <row r="1" spans="1:11">
      <c r="A1" s="1"/>
      <c r="B1" s="28" t="s">
        <v>0</v>
      </c>
      <c r="C1" s="1"/>
      <c r="D1" s="1"/>
      <c r="E1" s="1"/>
      <c r="F1" s="1"/>
      <c r="G1" s="1"/>
      <c r="H1" s="1"/>
      <c r="I1" s="1"/>
      <c r="J1" s="8" t="s">
        <v>1</v>
      </c>
    </row>
    <row r="2" spans="1:11" ht="30">
      <c r="B2" s="86" t="s">
        <v>21</v>
      </c>
      <c r="C2" s="86"/>
      <c r="D2" s="86"/>
      <c r="E2" s="86"/>
      <c r="F2" s="86"/>
      <c r="G2" s="86"/>
      <c r="H2" s="86"/>
      <c r="I2" s="86"/>
      <c r="J2" s="86"/>
    </row>
    <row r="3" spans="1:11" ht="33.75" customHeight="1">
      <c r="B3" s="79" t="s">
        <v>22</v>
      </c>
      <c r="C3" s="79"/>
      <c r="D3" s="79"/>
      <c r="E3" s="79"/>
      <c r="F3" s="79"/>
      <c r="G3" s="79"/>
      <c r="H3" s="79"/>
      <c r="I3" s="79"/>
      <c r="J3" s="79"/>
    </row>
    <row r="5" spans="1:11" ht="21" customHeight="1">
      <c r="A5" s="29"/>
      <c r="B5" s="17">
        <v>1</v>
      </c>
      <c r="C5" s="30" t="s">
        <v>23</v>
      </c>
      <c r="D5" s="18"/>
      <c r="E5" s="18"/>
      <c r="F5" s="18"/>
      <c r="G5" s="18"/>
      <c r="H5" s="18"/>
      <c r="I5" s="18"/>
      <c r="J5" s="18"/>
      <c r="K5" s="31"/>
    </row>
    <row r="6" spans="1:11" ht="24" customHeight="1">
      <c r="A6" s="32"/>
      <c r="B6" s="23"/>
      <c r="C6" s="30" t="s">
        <v>24</v>
      </c>
      <c r="D6" s="20"/>
      <c r="E6" s="34"/>
      <c r="F6" s="34" t="s">
        <v>25</v>
      </c>
      <c r="G6" s="32"/>
      <c r="H6" s="32"/>
      <c r="I6" s="32"/>
      <c r="J6" s="32"/>
      <c r="K6" s="35"/>
    </row>
    <row r="7" spans="1:11" ht="24" customHeight="1">
      <c r="A7" s="32"/>
      <c r="B7" s="23"/>
      <c r="C7" s="30" t="s">
        <v>26</v>
      </c>
      <c r="D7" s="33" t="str">
        <f>_xlfn.IFNA(VLOOKUP(D6,'Lookup tables'!A2:B14,2,FALSE)," ")</f>
        <v xml:space="preserve"> </v>
      </c>
      <c r="E7" s="34"/>
      <c r="F7" s="34" t="s">
        <v>27</v>
      </c>
      <c r="G7" s="32"/>
      <c r="H7" s="32"/>
      <c r="I7" s="32"/>
      <c r="J7" s="32"/>
      <c r="K7" s="35"/>
    </row>
    <row r="8" spans="1:11" ht="15.75">
      <c r="A8" s="32"/>
      <c r="B8" s="23"/>
      <c r="C8" s="30"/>
      <c r="D8" s="32"/>
      <c r="E8" s="34"/>
      <c r="F8" s="34"/>
      <c r="G8" s="32"/>
      <c r="H8" s="32"/>
      <c r="I8" s="32"/>
      <c r="J8" s="32"/>
      <c r="K8" s="35"/>
    </row>
    <row r="9" spans="1:11" ht="15.75">
      <c r="A9" s="36"/>
      <c r="B9" s="17">
        <v>2</v>
      </c>
      <c r="C9" s="30" t="s">
        <v>28</v>
      </c>
      <c r="D9" s="32"/>
      <c r="E9" s="34"/>
      <c r="F9" s="34"/>
      <c r="G9" s="32"/>
      <c r="H9" s="32"/>
      <c r="I9" s="32"/>
      <c r="J9" s="32"/>
      <c r="K9" s="35"/>
    </row>
    <row r="10" spans="1:11" ht="24" customHeight="1">
      <c r="A10" s="32"/>
      <c r="B10" s="23"/>
      <c r="C10" s="30" t="s">
        <v>29</v>
      </c>
      <c r="D10" s="21"/>
      <c r="E10" s="34"/>
      <c r="F10" s="34"/>
      <c r="G10" s="32"/>
      <c r="H10" s="32"/>
      <c r="I10" s="32"/>
      <c r="J10" s="32"/>
      <c r="K10" s="35"/>
    </row>
    <row r="11" spans="1:11" ht="24" customHeight="1">
      <c r="A11" s="36"/>
      <c r="B11" s="17"/>
      <c r="C11" s="30" t="s">
        <v>30</v>
      </c>
      <c r="D11" s="21"/>
      <c r="E11" s="34"/>
      <c r="F11" s="34"/>
      <c r="G11" s="32"/>
      <c r="H11" s="32"/>
      <c r="I11" s="32"/>
      <c r="J11" s="32"/>
      <c r="K11" s="35"/>
    </row>
    <row r="12" spans="1:11" ht="15.75">
      <c r="A12" s="32"/>
      <c r="B12" s="23"/>
      <c r="C12" s="30"/>
      <c r="D12" s="32"/>
      <c r="E12" s="34"/>
      <c r="F12" s="34"/>
      <c r="G12" s="32"/>
      <c r="H12" s="32"/>
      <c r="I12" s="32"/>
      <c r="J12" s="32"/>
      <c r="K12" s="35"/>
    </row>
    <row r="13" spans="1:11" ht="24" customHeight="1">
      <c r="A13" s="36"/>
      <c r="B13" s="17">
        <v>3</v>
      </c>
      <c r="C13" s="30" t="s">
        <v>31</v>
      </c>
      <c r="D13" s="22"/>
      <c r="E13" s="34"/>
      <c r="F13" s="34" t="s">
        <v>32</v>
      </c>
      <c r="G13" s="32"/>
      <c r="H13" s="32"/>
      <c r="I13" s="32"/>
      <c r="J13" s="32"/>
      <c r="K13" s="35"/>
    </row>
    <row r="14" spans="1:11" ht="15.75">
      <c r="A14" s="32"/>
      <c r="B14" s="23"/>
      <c r="C14" s="30"/>
      <c r="D14" s="32"/>
      <c r="E14" s="34"/>
      <c r="F14" s="34"/>
      <c r="G14" s="32"/>
      <c r="H14" s="32"/>
      <c r="I14" s="32"/>
      <c r="J14" s="32"/>
      <c r="K14" s="35"/>
    </row>
    <row r="15" spans="1:11" ht="24" customHeight="1">
      <c r="A15" s="36"/>
      <c r="B15" s="17">
        <v>4</v>
      </c>
      <c r="C15" s="30" t="s">
        <v>33</v>
      </c>
      <c r="D15" s="20"/>
      <c r="E15" s="34"/>
      <c r="F15" s="34" t="s">
        <v>25</v>
      </c>
      <c r="G15" s="32"/>
      <c r="H15" s="32"/>
      <c r="I15" s="32"/>
      <c r="J15" s="32"/>
      <c r="K15" s="35"/>
    </row>
    <row r="17" spans="1:11" ht="56.25" customHeight="1">
      <c r="B17" s="79" t="s">
        <v>34</v>
      </c>
      <c r="C17" s="79"/>
      <c r="D17" s="79"/>
      <c r="E17" s="79"/>
      <c r="F17" s="79"/>
      <c r="G17" s="79"/>
      <c r="H17" s="79"/>
      <c r="I17" s="79"/>
      <c r="J17" s="79"/>
    </row>
    <row r="18" spans="1:11">
      <c r="A18" s="1"/>
      <c r="B18" s="37"/>
      <c r="C18" s="6"/>
      <c r="D18" s="6"/>
      <c r="E18" s="6"/>
      <c r="F18" s="6"/>
      <c r="G18" s="6"/>
      <c r="H18" s="6"/>
      <c r="I18" s="6"/>
      <c r="J18" s="6"/>
      <c r="K18" s="1"/>
    </row>
    <row r="19" spans="1:11" ht="31.5">
      <c r="I19" s="72" t="s">
        <v>20</v>
      </c>
      <c r="J19" s="72"/>
    </row>
  </sheetData>
  <sheetProtection sheet="1" objects="1" scenarios="1"/>
  <mergeCells count="4">
    <mergeCell ref="B2:J2"/>
    <mergeCell ref="B3:J3"/>
    <mergeCell ref="B17:J17"/>
    <mergeCell ref="I19:J19"/>
  </mergeCells>
  <hyperlinks>
    <hyperlink ref="I19:J19" location="Income!A1" display="Next" xr:uid="{AC1A4499-EE24-49F1-9BB6-8CF71D3238DA}"/>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C648D8-595B-4F63-8610-3134169B227B}">
          <x14:formula1>
            <xm:f>'Lookup tables'!$A$2:$A$16</xm:f>
          </x14:formula1>
          <xm:sqref>D6</xm:sqref>
        </x14:dataValidation>
        <x14:dataValidation type="list" allowBlank="1" showInputMessage="1" showErrorMessage="1" xr:uid="{0F7D1D1B-CA48-4C80-844D-CF30B84B5462}">
          <x14:formula1>
            <xm:f>'Lookup tables'!$A$19:$A$23</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0D3E-4DDF-45B6-A965-88213EA16C64}">
  <sheetPr codeName="Sheet3">
    <tabColor rgb="FF76BD22"/>
  </sheetPr>
  <dimension ref="A1:K25"/>
  <sheetViews>
    <sheetView showGridLines="0" showRowColHeaders="0" workbookViewId="0">
      <selection activeCell="D22" sqref="D22"/>
    </sheetView>
  </sheetViews>
  <sheetFormatPr defaultColWidth="9.140625" defaultRowHeight="15"/>
  <cols>
    <col min="1" max="1" width="7.42578125" customWidth="1"/>
    <col min="2" max="2" width="40.42578125" style="10" customWidth="1"/>
    <col min="3" max="3" width="27.140625" style="59" customWidth="1"/>
    <col min="4" max="4" width="22.85546875" customWidth="1"/>
    <col min="5" max="5" width="40" customWidth="1"/>
    <col min="6" max="6" width="40.140625" customWidth="1"/>
    <col min="7" max="7" width="36.42578125" customWidth="1"/>
    <col min="8" max="8" width="35.140625" customWidth="1"/>
    <col min="9" max="9" width="44.7109375" customWidth="1"/>
    <col min="10" max="10" width="33" customWidth="1"/>
    <col min="11" max="11" width="37.140625" customWidth="1"/>
    <col min="12" max="12" width="38.28515625" customWidth="1"/>
  </cols>
  <sheetData>
    <row r="1" spans="1:11" ht="15.75">
      <c r="A1" s="39"/>
      <c r="B1" s="40"/>
      <c r="C1" s="55"/>
      <c r="D1" s="39"/>
      <c r="E1" s="39"/>
    </row>
    <row r="2" spans="1:11" ht="31.5" customHeight="1">
      <c r="A2" s="41"/>
      <c r="B2" s="86" t="s">
        <v>35</v>
      </c>
      <c r="C2" s="86"/>
      <c r="D2" s="86"/>
      <c r="E2" s="45"/>
      <c r="F2" s="45"/>
      <c r="G2" s="45"/>
      <c r="H2" s="45"/>
      <c r="I2" s="45"/>
      <c r="J2" s="45"/>
      <c r="K2" s="45"/>
    </row>
    <row r="3" spans="1:11" ht="16.5" customHeight="1">
      <c r="A3" s="41"/>
      <c r="B3" s="79" t="s">
        <v>36</v>
      </c>
      <c r="C3" s="79"/>
      <c r="D3" s="79"/>
      <c r="E3" s="45"/>
      <c r="F3" s="45"/>
      <c r="G3" s="45"/>
      <c r="H3" s="45"/>
      <c r="I3" s="45"/>
      <c r="J3" s="45"/>
      <c r="K3" s="45"/>
    </row>
    <row r="4" spans="1:11" ht="15.75">
      <c r="A4" s="39"/>
      <c r="B4" s="40"/>
      <c r="C4" s="55"/>
      <c r="D4" s="42"/>
      <c r="E4" s="43"/>
      <c r="K4" s="7"/>
    </row>
    <row r="5" spans="1:11" ht="24" customHeight="1">
      <c r="A5" s="23"/>
      <c r="B5" s="48" t="s">
        <v>37</v>
      </c>
      <c r="C5" s="69">
        <v>0</v>
      </c>
      <c r="D5" s="18"/>
      <c r="E5" s="18"/>
    </row>
    <row r="6" spans="1:11" ht="24" customHeight="1">
      <c r="A6" s="39"/>
      <c r="B6" s="49" t="s">
        <v>38</v>
      </c>
      <c r="C6" s="57"/>
      <c r="D6" s="18"/>
      <c r="E6" s="18"/>
    </row>
    <row r="7" spans="1:11" ht="15" customHeight="1">
      <c r="A7" s="39"/>
      <c r="B7" s="50"/>
      <c r="C7" s="57"/>
      <c r="D7" s="18"/>
      <c r="E7" s="18"/>
    </row>
    <row r="8" spans="1:11" ht="24" customHeight="1">
      <c r="A8" s="39"/>
      <c r="B8" s="48" t="s">
        <v>39</v>
      </c>
      <c r="C8" s="69">
        <v>0</v>
      </c>
      <c r="D8" s="18"/>
      <c r="E8" s="18"/>
    </row>
    <row r="9" spans="1:11" ht="24" customHeight="1">
      <c r="A9" s="39"/>
      <c r="B9" s="49" t="s">
        <v>40</v>
      </c>
      <c r="C9" s="57"/>
      <c r="D9" s="18"/>
      <c r="E9" s="18"/>
    </row>
    <row r="10" spans="1:11" ht="15" customHeight="1">
      <c r="A10" s="39"/>
      <c r="B10" s="51"/>
      <c r="C10" s="57"/>
      <c r="D10" s="18"/>
      <c r="E10" s="18"/>
    </row>
    <row r="11" spans="1:11" ht="24" customHeight="1">
      <c r="A11" s="39"/>
      <c r="B11" s="48" t="s">
        <v>41</v>
      </c>
      <c r="C11" s="87"/>
      <c r="D11" s="87"/>
      <c r="E11" s="87"/>
      <c r="F11" s="13"/>
    </row>
    <row r="12" spans="1:11" ht="52.5" customHeight="1">
      <c r="A12" s="39"/>
      <c r="B12" s="88" t="s">
        <v>42</v>
      </c>
      <c r="C12" s="88"/>
      <c r="D12" s="88"/>
      <c r="E12" s="18"/>
    </row>
    <row r="13" spans="1:11" ht="24" customHeight="1">
      <c r="A13" s="39"/>
      <c r="B13" s="52" t="s">
        <v>43</v>
      </c>
      <c r="C13" s="70">
        <v>0</v>
      </c>
      <c r="D13" s="18"/>
      <c r="E13" s="48"/>
    </row>
    <row r="14" spans="1:11" ht="24" customHeight="1">
      <c r="A14" s="39"/>
      <c r="B14" s="52" t="s">
        <v>44</v>
      </c>
      <c r="C14" s="70">
        <v>0</v>
      </c>
      <c r="D14" s="53"/>
      <c r="E14" s="53"/>
    </row>
    <row r="15" spans="1:11" ht="24" customHeight="1">
      <c r="A15" s="39"/>
      <c r="B15" s="52" t="s">
        <v>45</v>
      </c>
      <c r="C15" s="71">
        <v>0</v>
      </c>
      <c r="D15" s="18"/>
      <c r="E15" s="18"/>
    </row>
    <row r="16" spans="1:11" ht="24" customHeight="1">
      <c r="A16" s="39"/>
      <c r="B16" s="52" t="s">
        <v>46</v>
      </c>
      <c r="C16" s="70">
        <v>0</v>
      </c>
      <c r="D16" s="18"/>
      <c r="E16" s="18"/>
    </row>
    <row r="17" spans="1:5" ht="24" customHeight="1">
      <c r="A17" s="39"/>
      <c r="B17" s="54" t="s">
        <v>47</v>
      </c>
      <c r="C17" s="56">
        <f>SUM(C13:C16)</f>
        <v>0</v>
      </c>
      <c r="D17" s="18"/>
      <c r="E17" s="18"/>
    </row>
    <row r="18" spans="1:5" ht="15.75">
      <c r="A18" s="39"/>
      <c r="B18" s="51"/>
      <c r="C18" s="57"/>
      <c r="D18" s="18"/>
      <c r="E18" s="18"/>
    </row>
    <row r="19" spans="1:5" ht="15.75">
      <c r="A19" s="39"/>
      <c r="B19" s="51"/>
      <c r="C19" s="58"/>
      <c r="D19" s="18"/>
      <c r="E19" s="18"/>
    </row>
    <row r="20" spans="1:5" ht="36.75" customHeight="1">
      <c r="A20" s="39"/>
      <c r="B20" s="61" t="s">
        <v>48</v>
      </c>
      <c r="C20" s="60">
        <f>C5+C8+C17</f>
        <v>0</v>
      </c>
      <c r="D20" s="39"/>
      <c r="E20" s="39"/>
    </row>
    <row r="21" spans="1:5" ht="15.75">
      <c r="A21" s="39"/>
      <c r="B21" s="40"/>
      <c r="C21" s="55"/>
      <c r="D21" s="39"/>
      <c r="E21" s="39"/>
    </row>
    <row r="22" spans="1:5" ht="31.5">
      <c r="A22" s="39"/>
      <c r="B22" s="40"/>
      <c r="C22" s="55"/>
      <c r="D22" s="15" t="s">
        <v>20</v>
      </c>
      <c r="E22" s="68"/>
    </row>
    <row r="23" spans="1:5" ht="15.75">
      <c r="A23" s="39"/>
      <c r="B23" s="40"/>
      <c r="C23" s="55"/>
      <c r="D23" s="39"/>
      <c r="E23" s="39"/>
    </row>
    <row r="24" spans="1:5" ht="15.75">
      <c r="A24" s="39"/>
      <c r="B24" s="40"/>
      <c r="C24" s="55"/>
      <c r="D24" s="39"/>
      <c r="E24" s="39"/>
    </row>
    <row r="25" spans="1:5" ht="15.75">
      <c r="A25" s="39"/>
      <c r="B25" s="40"/>
      <c r="C25" s="55"/>
      <c r="D25" s="39"/>
      <c r="E25" s="39"/>
    </row>
  </sheetData>
  <sheetProtection sheet="1" objects="1" scenarios="1"/>
  <mergeCells count="4">
    <mergeCell ref="C11:E11"/>
    <mergeCell ref="B12:D12"/>
    <mergeCell ref="B2:D2"/>
    <mergeCell ref="B3:D3"/>
  </mergeCells>
  <dataValidations count="1">
    <dataValidation type="decimal" errorStyle="information" allowBlank="1" showInputMessage="1" showErrorMessage="1" error="Please enter a number" sqref="C5 C8 C13 C14 C15 C16" xr:uid="{C9C377EE-A5ED-41F9-88BC-8044E48AD007}">
      <formula1>-0.1</formula1>
      <formula2>100000000</formula2>
    </dataValidation>
  </dataValidations>
  <hyperlinks>
    <hyperlink ref="D22" location="Expenditure!A1" display="Next" xr:uid="{A4651F6E-CAEA-4F07-A70A-883C141A2820}"/>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F59B-0027-4364-9888-D552569E0480}">
  <sheetPr codeName="Sheet4">
    <tabColor rgb="FF76BD22"/>
  </sheetPr>
  <dimension ref="A2:K23"/>
  <sheetViews>
    <sheetView showGridLines="0" showRowColHeaders="0" workbookViewId="0">
      <selection activeCell="D23" sqref="D23"/>
    </sheetView>
  </sheetViews>
  <sheetFormatPr defaultColWidth="9.140625" defaultRowHeight="15"/>
  <cols>
    <col min="1" max="1" width="7.42578125" customWidth="1"/>
    <col min="2" max="2" width="41.140625" style="10" customWidth="1"/>
    <col min="3" max="3" width="27.140625" style="65" customWidth="1"/>
    <col min="4" max="4" width="22.85546875" customWidth="1"/>
    <col min="5" max="5" width="40" customWidth="1"/>
    <col min="6" max="6" width="40.140625" customWidth="1"/>
    <col min="7" max="7" width="36.42578125" customWidth="1"/>
    <col min="8" max="8" width="35.140625" customWidth="1"/>
    <col min="9" max="9" width="44.7109375" customWidth="1"/>
    <col min="10" max="10" width="33" customWidth="1"/>
    <col min="11" max="11" width="37.140625" customWidth="1"/>
    <col min="12" max="12" width="38.28515625" customWidth="1"/>
  </cols>
  <sheetData>
    <row r="2" spans="1:11" ht="31.5">
      <c r="A2" s="14"/>
      <c r="B2" s="86" t="s">
        <v>49</v>
      </c>
      <c r="C2" s="86"/>
      <c r="D2" s="86"/>
      <c r="E2" s="14"/>
    </row>
    <row r="3" spans="1:11" ht="16.5" customHeight="1">
      <c r="A3" s="14"/>
      <c r="B3" s="79" t="s">
        <v>50</v>
      </c>
      <c r="C3" s="79"/>
      <c r="D3" s="79"/>
      <c r="E3" s="14"/>
    </row>
    <row r="4" spans="1:11">
      <c r="D4" s="11"/>
      <c r="E4" s="12"/>
      <c r="K4" s="7"/>
    </row>
    <row r="5" spans="1:11" ht="24" customHeight="1">
      <c r="A5" s="3"/>
      <c r="B5" s="48" t="s">
        <v>51</v>
      </c>
      <c r="C5" s="69">
        <v>0</v>
      </c>
      <c r="D5" s="39"/>
      <c r="E5" s="39"/>
    </row>
    <row r="6" spans="1:11" ht="51.75" customHeight="1">
      <c r="B6" s="91" t="s">
        <v>52</v>
      </c>
      <c r="C6" s="91"/>
      <c r="D6" s="91"/>
      <c r="E6" s="63"/>
    </row>
    <row r="7" spans="1:11" ht="15" customHeight="1">
      <c r="B7" s="44"/>
      <c r="C7" s="90"/>
      <c r="D7" s="90"/>
      <c r="E7" s="90"/>
    </row>
    <row r="8" spans="1:11" ht="24" customHeight="1">
      <c r="B8" s="46" t="s">
        <v>53</v>
      </c>
      <c r="C8" s="69">
        <v>0</v>
      </c>
      <c r="D8" s="39"/>
      <c r="E8" s="39"/>
    </row>
    <row r="9" spans="1:11" ht="33.75" customHeight="1">
      <c r="B9" s="91" t="s">
        <v>54</v>
      </c>
      <c r="C9" s="91"/>
      <c r="D9" s="91"/>
      <c r="E9" s="63"/>
    </row>
    <row r="10" spans="1:11" ht="15" customHeight="1">
      <c r="B10" s="40"/>
      <c r="C10" s="57"/>
      <c r="D10" s="39"/>
      <c r="E10" s="39"/>
    </row>
    <row r="11" spans="1:11" ht="33" customHeight="1">
      <c r="B11" s="46" t="s">
        <v>55</v>
      </c>
      <c r="C11" s="69">
        <v>0</v>
      </c>
      <c r="D11" s="39"/>
      <c r="E11" s="39"/>
    </row>
    <row r="12" spans="1:11" ht="24" customHeight="1">
      <c r="B12" s="91" t="s">
        <v>56</v>
      </c>
      <c r="C12" s="91"/>
      <c r="D12" s="91"/>
      <c r="E12" s="63"/>
    </row>
    <row r="13" spans="1:11" ht="15" customHeight="1">
      <c r="B13" s="62"/>
      <c r="C13" s="66"/>
      <c r="D13" s="62"/>
      <c r="E13" s="39"/>
    </row>
    <row r="14" spans="1:11" ht="24" customHeight="1">
      <c r="B14" s="46" t="s">
        <v>57</v>
      </c>
      <c r="C14" s="69">
        <v>0</v>
      </c>
      <c r="D14" s="39"/>
      <c r="E14" s="39"/>
    </row>
    <row r="15" spans="1:11" ht="36" customHeight="1">
      <c r="B15" s="89" t="s">
        <v>58</v>
      </c>
      <c r="C15" s="89"/>
      <c r="D15" s="89"/>
      <c r="E15" s="39"/>
    </row>
    <row r="16" spans="1:11" ht="15" customHeight="1" thickBot="1">
      <c r="B16" s="40"/>
      <c r="C16" s="67"/>
      <c r="D16" s="39"/>
      <c r="E16" s="39"/>
    </row>
    <row r="17" spans="2:5" ht="51" customHeight="1" thickBot="1">
      <c r="B17" s="61" t="s">
        <v>59</v>
      </c>
      <c r="C17" s="60">
        <f>C5+C8+C11+C14</f>
        <v>0</v>
      </c>
      <c r="D17" s="39"/>
      <c r="E17" s="39"/>
    </row>
    <row r="18" spans="2:5" ht="15" customHeight="1">
      <c r="B18" s="40"/>
      <c r="C18" s="57"/>
      <c r="D18" s="39"/>
      <c r="E18" s="39"/>
    </row>
    <row r="19" spans="2:5" ht="31.5">
      <c r="B19" s="48" t="s">
        <v>60</v>
      </c>
      <c r="C19" s="69">
        <v>0</v>
      </c>
      <c r="D19" s="39"/>
      <c r="E19" s="39"/>
    </row>
    <row r="20" spans="2:5" ht="15" customHeight="1">
      <c r="B20" s="48"/>
      <c r="C20" s="64"/>
      <c r="D20" s="39"/>
      <c r="E20" s="39"/>
    </row>
    <row r="21" spans="2:5" ht="47.25">
      <c r="B21" s="48" t="s">
        <v>61</v>
      </c>
      <c r="C21" s="69">
        <v>0</v>
      </c>
      <c r="D21" s="39"/>
      <c r="E21" s="39"/>
    </row>
    <row r="23" spans="2:5" ht="31.5">
      <c r="D23" s="15" t="s">
        <v>20</v>
      </c>
    </row>
  </sheetData>
  <sheetProtection sheet="1" objects="1" scenarios="1"/>
  <mergeCells count="7">
    <mergeCell ref="B15:D15"/>
    <mergeCell ref="C7:E7"/>
    <mergeCell ref="B2:D2"/>
    <mergeCell ref="B3:D3"/>
    <mergeCell ref="B12:D12"/>
    <mergeCell ref="B6:D6"/>
    <mergeCell ref="B9:D9"/>
  </mergeCells>
  <dataValidations count="1">
    <dataValidation type="decimal" errorStyle="information" allowBlank="1" showInputMessage="1" showErrorMessage="1" error="Please enter a number" sqref="C5 C8 C11 C14 C19 C21" xr:uid="{2D8ABBE3-846A-48DA-A31E-6FD302D9CB83}">
      <formula1>-0.1</formula1>
      <formula2>100000000</formula2>
    </dataValidation>
  </dataValidations>
  <hyperlinks>
    <hyperlink ref="D23" location="Balance!A1" display="Next" xr:uid="{5F7D98C6-C77A-45FA-A9D1-8CD2C50AF14B}"/>
  </hyperlinks>
  <pageMargins left="0.7" right="0.7" top="0.75" bottom="0.75" header="0.3" footer="0.3"/>
  <pageSetup paperSize="9" orientation="portrait" r:id="rId1"/>
  <headerFooter>
    <oddHeader>&amp;C&amp;"Calibri"&amp;10&amp;K0000FFOFFICIAL - CONFIDENTIAL&amp;1#</oddHeader>
    <oddFooter>&amp;C&amp;1#&amp;"Calibri"&amp;10&amp;K0000FFOFFICIAL -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3B5F6-1FFF-4DD8-83B9-F7B4A8CCBA88}">
  <sheetPr codeName="Sheet5">
    <tabColor rgb="FF76BD22"/>
  </sheetPr>
  <dimension ref="A2:K16"/>
  <sheetViews>
    <sheetView showGridLines="0" showRowColHeaders="0" workbookViewId="0">
      <selection activeCell="D16" sqref="D16"/>
    </sheetView>
  </sheetViews>
  <sheetFormatPr defaultColWidth="9.140625" defaultRowHeight="15"/>
  <cols>
    <col min="1" max="1" width="7.42578125" customWidth="1"/>
    <col min="2" max="2" width="50.140625" style="10" customWidth="1"/>
    <col min="3" max="3" width="27.140625" style="59" customWidth="1"/>
    <col min="4" max="4" width="22.85546875" customWidth="1"/>
    <col min="5" max="5" width="40" customWidth="1"/>
    <col min="6" max="6" width="40.140625" customWidth="1"/>
    <col min="7" max="7" width="36.42578125" customWidth="1"/>
    <col min="8" max="8" width="35.140625" customWidth="1"/>
    <col min="9" max="9" width="44.7109375" customWidth="1"/>
    <col min="10" max="10" width="33" customWidth="1"/>
    <col min="11" max="11" width="37.140625" customWidth="1"/>
    <col min="12" max="12" width="38.28515625" customWidth="1"/>
  </cols>
  <sheetData>
    <row r="2" spans="1:11" ht="31.5" customHeight="1">
      <c r="A2" s="14"/>
      <c r="B2" s="86" t="s">
        <v>62</v>
      </c>
      <c r="C2" s="86"/>
      <c r="D2" s="86"/>
      <c r="E2" s="14"/>
    </row>
    <row r="3" spans="1:11" ht="15.75" customHeight="1">
      <c r="A3" s="14"/>
      <c r="B3" s="79" t="s">
        <v>63</v>
      </c>
      <c r="C3" s="79"/>
      <c r="D3" s="79"/>
      <c r="E3" s="14"/>
    </row>
    <row r="4" spans="1:11">
      <c r="D4" s="11"/>
      <c r="E4" s="12"/>
      <c r="K4" s="7"/>
    </row>
    <row r="5" spans="1:11" ht="38.25" customHeight="1">
      <c r="A5" s="3"/>
      <c r="B5" s="46" t="s">
        <v>64</v>
      </c>
      <c r="C5" s="69">
        <v>0</v>
      </c>
      <c r="D5" s="18"/>
    </row>
    <row r="6" spans="1:11">
      <c r="B6" s="91" t="s">
        <v>65</v>
      </c>
      <c r="C6" s="91"/>
      <c r="D6" s="91"/>
    </row>
    <row r="7" spans="1:11">
      <c r="B7" s="47"/>
      <c r="C7" s="57"/>
      <c r="D7" s="18"/>
    </row>
    <row r="8" spans="1:11" ht="24" customHeight="1">
      <c r="B8" s="46" t="s">
        <v>66</v>
      </c>
      <c r="C8" s="56">
        <f>Income!C20</f>
        <v>0</v>
      </c>
      <c r="D8" s="18"/>
    </row>
    <row r="9" spans="1:11">
      <c r="B9" s="91" t="s">
        <v>67</v>
      </c>
      <c r="C9" s="91"/>
      <c r="D9" s="91"/>
    </row>
    <row r="10" spans="1:11">
      <c r="B10" s="47"/>
      <c r="C10" s="57"/>
      <c r="D10" s="18"/>
    </row>
    <row r="11" spans="1:11" ht="24" customHeight="1">
      <c r="B11" s="48" t="s">
        <v>68</v>
      </c>
      <c r="C11" s="56">
        <f>Expenditure!C17</f>
        <v>0</v>
      </c>
      <c r="D11" s="18"/>
    </row>
    <row r="12" spans="1:11">
      <c r="B12" s="91" t="s">
        <v>69</v>
      </c>
      <c r="C12" s="91"/>
      <c r="D12" s="91"/>
    </row>
    <row r="13" spans="1:11">
      <c r="B13" s="47"/>
      <c r="C13" s="67"/>
      <c r="D13" s="18"/>
    </row>
    <row r="14" spans="1:11" ht="30" customHeight="1">
      <c r="B14" s="61" t="s">
        <v>70</v>
      </c>
      <c r="C14" s="60">
        <f>C5+C8-C11</f>
        <v>0</v>
      </c>
      <c r="D14" s="18"/>
    </row>
    <row r="15" spans="1:11">
      <c r="B15" s="89" t="s">
        <v>71</v>
      </c>
      <c r="C15" s="89"/>
      <c r="D15" s="89"/>
    </row>
    <row r="16" spans="1:11" ht="31.5">
      <c r="B16" s="40"/>
      <c r="C16" s="55"/>
      <c r="D16" s="15" t="s">
        <v>20</v>
      </c>
    </row>
  </sheetData>
  <sheetProtection sheet="1" objects="1" scenarios="1"/>
  <mergeCells count="6">
    <mergeCell ref="B2:D2"/>
    <mergeCell ref="B15:D15"/>
    <mergeCell ref="B6:D6"/>
    <mergeCell ref="B9:D9"/>
    <mergeCell ref="B12:D12"/>
    <mergeCell ref="B3:D3"/>
  </mergeCells>
  <dataValidations count="1">
    <dataValidation type="decimal" errorStyle="information" allowBlank="1" showInputMessage="1" showErrorMessage="1" error="Please enter a number" sqref="C5" xr:uid="{75B25C32-9600-4E3D-9271-E61C5BC6A7DD}">
      <formula1>-0.1</formula1>
      <formula2>100000000</formula2>
    </dataValidation>
  </dataValidations>
  <hyperlinks>
    <hyperlink ref="D16" location="Declaration!A1" display="Next" xr:uid="{EC82DCC7-53C0-46D6-B3C1-3BE1DB9CF922}"/>
  </hyperlinks>
  <pageMargins left="0.7" right="0.7" top="0.75" bottom="0.75" header="0.3" footer="0.3"/>
  <pageSetup paperSize="9" orientation="portrait" r:id="rId1"/>
  <headerFooter>
    <oddHeader>&amp;C&amp;"Calibri"&amp;10&amp;K0000FFOFFICIAL - CONFIDENTIAL&amp;1#</oddHeader>
    <oddFooter>&amp;C&amp;1#&amp;"Calibri"&amp;10&amp;K0000FFOFFICIAL -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6554-9D46-4FD0-89ED-22058BEBB30C}">
  <sheetPr codeName="Sheet6">
    <tabColor rgb="FF0070C0"/>
  </sheetPr>
  <dimension ref="A1:M17"/>
  <sheetViews>
    <sheetView showGridLines="0" showRowColHeaders="0" workbookViewId="0"/>
  </sheetViews>
  <sheetFormatPr defaultRowHeight="15"/>
  <cols>
    <col min="7" max="7" width="13.5703125" customWidth="1"/>
    <col min="8" max="8" width="4.85546875" customWidth="1"/>
  </cols>
  <sheetData>
    <row r="1" spans="1:13">
      <c r="B1" s="16" t="s">
        <v>0</v>
      </c>
      <c r="C1" s="1"/>
      <c r="D1" s="1"/>
      <c r="E1" s="1"/>
      <c r="F1" s="1"/>
      <c r="G1" s="1"/>
      <c r="H1" s="1"/>
      <c r="I1" s="1"/>
      <c r="J1" s="1"/>
      <c r="K1" s="1"/>
      <c r="L1" s="8"/>
      <c r="M1" s="8" t="s">
        <v>1</v>
      </c>
    </row>
    <row r="2" spans="1:13" ht="31.5" customHeight="1">
      <c r="B2" s="86" t="s">
        <v>72</v>
      </c>
      <c r="C2" s="86"/>
      <c r="D2" s="86"/>
      <c r="E2" s="86"/>
      <c r="F2" s="86"/>
      <c r="G2" s="86"/>
      <c r="H2" s="86"/>
      <c r="I2" s="86"/>
      <c r="J2" s="86"/>
      <c r="K2" s="86"/>
      <c r="L2" s="86"/>
      <c r="M2" s="86"/>
    </row>
    <row r="3" spans="1:13" ht="27.75" customHeight="1">
      <c r="B3" s="79" t="s">
        <v>73</v>
      </c>
      <c r="C3" s="79"/>
      <c r="D3" s="79"/>
      <c r="E3" s="79"/>
      <c r="F3" s="79"/>
      <c r="G3" s="79"/>
      <c r="H3" s="79"/>
      <c r="I3" s="79"/>
      <c r="J3" s="79"/>
      <c r="K3" s="79"/>
      <c r="L3" s="79"/>
      <c r="M3" s="79"/>
    </row>
    <row r="5" spans="1:13" ht="15.75">
      <c r="A5" s="4"/>
      <c r="B5" s="17">
        <v>1</v>
      </c>
      <c r="C5" s="19" t="s">
        <v>74</v>
      </c>
      <c r="D5" s="39"/>
      <c r="E5" s="39"/>
      <c r="F5" s="39"/>
      <c r="G5" s="39"/>
      <c r="H5" s="39"/>
      <c r="I5" s="39"/>
      <c r="J5" s="39"/>
      <c r="K5" s="39"/>
      <c r="L5" s="39"/>
      <c r="M5" s="39"/>
    </row>
    <row r="6" spans="1:13" ht="24" customHeight="1">
      <c r="B6" s="23"/>
      <c r="C6" s="96">
        <f>Income!C20</f>
        <v>0</v>
      </c>
      <c r="D6" s="97"/>
      <c r="E6" s="98"/>
      <c r="F6" s="39"/>
      <c r="G6" s="39"/>
      <c r="H6" s="39"/>
      <c r="I6" s="39"/>
      <c r="J6" s="39"/>
      <c r="K6" s="39"/>
      <c r="L6" s="39"/>
      <c r="M6" s="39"/>
    </row>
    <row r="7" spans="1:13" ht="15.75">
      <c r="B7" s="23"/>
      <c r="C7" s="39"/>
      <c r="D7" s="39"/>
      <c r="E7" s="39"/>
      <c r="F7" s="39"/>
      <c r="G7" s="39"/>
      <c r="H7" s="39"/>
      <c r="I7" s="39"/>
      <c r="J7" s="39"/>
      <c r="K7" s="39"/>
      <c r="L7" s="39"/>
      <c r="M7" s="39"/>
    </row>
    <row r="8" spans="1:13" ht="15.75">
      <c r="A8" s="4"/>
      <c r="B8" s="17">
        <v>2</v>
      </c>
      <c r="C8" s="19" t="s">
        <v>75</v>
      </c>
      <c r="D8" s="39"/>
      <c r="E8" s="39"/>
      <c r="F8" s="39"/>
      <c r="G8" s="39"/>
      <c r="H8" s="39"/>
      <c r="I8" s="39"/>
      <c r="J8" s="39"/>
      <c r="K8" s="39"/>
      <c r="L8" s="39"/>
      <c r="M8" s="39"/>
    </row>
    <row r="9" spans="1:13" ht="24" customHeight="1">
      <c r="B9" s="39"/>
      <c r="C9" s="99">
        <f>Expenditure!C17</f>
        <v>0</v>
      </c>
      <c r="D9" s="100"/>
      <c r="E9" s="101"/>
      <c r="F9" s="39"/>
      <c r="G9" s="39"/>
      <c r="H9" s="39"/>
      <c r="I9" s="39"/>
      <c r="J9" s="39"/>
      <c r="K9" s="39"/>
      <c r="L9" s="39"/>
      <c r="M9" s="39"/>
    </row>
    <row r="10" spans="1:13" ht="15.75">
      <c r="B10" s="39"/>
      <c r="C10" s="39"/>
      <c r="D10" s="39"/>
      <c r="E10" s="39"/>
      <c r="F10" s="39"/>
      <c r="G10" s="39"/>
      <c r="H10" s="39"/>
      <c r="I10" s="39"/>
      <c r="J10" s="39"/>
      <c r="K10" s="39"/>
      <c r="L10" s="39"/>
      <c r="M10" s="39"/>
    </row>
    <row r="11" spans="1:13" ht="15.75">
      <c r="A11" s="4"/>
      <c r="B11" s="17">
        <v>3</v>
      </c>
      <c r="C11" s="19" t="s">
        <v>76</v>
      </c>
      <c r="D11" s="39"/>
      <c r="E11" s="39"/>
      <c r="F11" s="39"/>
      <c r="G11" s="39"/>
      <c r="H11" s="39"/>
      <c r="I11" s="39"/>
      <c r="J11" s="39"/>
      <c r="K11" s="39"/>
      <c r="L11" s="39"/>
      <c r="M11" s="39"/>
    </row>
    <row r="12" spans="1:13" ht="24" customHeight="1">
      <c r="B12" s="39"/>
      <c r="C12" s="96">
        <f>Balance!C14</f>
        <v>0</v>
      </c>
      <c r="D12" s="97"/>
      <c r="E12" s="98"/>
      <c r="F12" s="39"/>
      <c r="G12" s="39"/>
      <c r="H12" s="39"/>
      <c r="I12" s="39"/>
      <c r="J12" s="39"/>
      <c r="K12" s="39"/>
      <c r="L12" s="39"/>
      <c r="M12" s="39"/>
    </row>
    <row r="13" spans="1:13" ht="15.75">
      <c r="B13" s="39"/>
      <c r="C13" s="39"/>
      <c r="D13" s="39"/>
      <c r="E13" s="39"/>
      <c r="F13" s="39"/>
      <c r="G13" s="39"/>
      <c r="H13" s="39"/>
      <c r="I13" s="39"/>
      <c r="J13" s="39"/>
      <c r="K13" s="39"/>
      <c r="L13" s="39"/>
      <c r="M13" s="39"/>
    </row>
    <row r="14" spans="1:13" ht="15.75">
      <c r="B14" s="39"/>
      <c r="C14" s="39"/>
      <c r="D14" s="39"/>
      <c r="E14" s="39"/>
      <c r="F14" s="39"/>
      <c r="G14" s="39"/>
      <c r="H14" s="39"/>
      <c r="I14" s="39"/>
      <c r="J14" s="39"/>
      <c r="K14" s="39"/>
      <c r="L14" s="39"/>
      <c r="M14" s="39"/>
    </row>
    <row r="15" spans="1:13" ht="48.75" customHeight="1">
      <c r="B15" s="95" t="s">
        <v>77</v>
      </c>
      <c r="C15" s="95"/>
      <c r="D15" s="95"/>
      <c r="E15" s="95"/>
      <c r="F15" s="95"/>
      <c r="G15" s="95"/>
      <c r="H15" s="95"/>
      <c r="I15" s="95"/>
      <c r="J15" s="95"/>
      <c r="K15" s="95"/>
      <c r="L15" s="93" t="s">
        <v>78</v>
      </c>
      <c r="M15" s="94"/>
    </row>
    <row r="17" spans="2:13" ht="35.25" customHeight="1">
      <c r="B17" s="92" t="s">
        <v>79</v>
      </c>
      <c r="C17" s="92"/>
      <c r="D17" s="92"/>
      <c r="E17" s="92"/>
      <c r="F17" s="92"/>
      <c r="G17" s="92"/>
      <c r="H17" s="92"/>
      <c r="I17" s="92"/>
      <c r="J17" s="92"/>
      <c r="K17" s="92"/>
      <c r="L17" s="92"/>
      <c r="M17" s="92"/>
    </row>
  </sheetData>
  <sheetProtection sheet="1" objects="1" scenarios="1"/>
  <mergeCells count="8">
    <mergeCell ref="B2:M2"/>
    <mergeCell ref="B3:M3"/>
    <mergeCell ref="B17:M17"/>
    <mergeCell ref="L15:M15"/>
    <mergeCell ref="B15:K15"/>
    <mergeCell ref="C6:E6"/>
    <mergeCell ref="C9:E9"/>
    <mergeCell ref="C12:E12"/>
  </mergeCell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481038-C6FA-4D52-BECB-7431E6D7BCE1}">
          <x14:formula1>
            <xm:f>'Lookup tables'!$D$2:$D$4</xm:f>
          </x14:formula1>
          <xm:sqref>L15:M15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30821-8FE4-41C3-A778-320D5FB39E34}">
  <sheetPr codeName="Sheet7"/>
  <dimension ref="A1:D23"/>
  <sheetViews>
    <sheetView workbookViewId="0">
      <selection activeCell="D29" sqref="D29:D30"/>
    </sheetView>
  </sheetViews>
  <sheetFormatPr defaultRowHeight="15"/>
  <cols>
    <col min="1" max="1" width="45.5703125" customWidth="1"/>
    <col min="2" max="2" width="42.28515625" bestFit="1" customWidth="1"/>
    <col min="3" max="3" width="4" customWidth="1"/>
    <col min="4" max="4" width="20.42578125" bestFit="1" customWidth="1"/>
    <col min="5" max="6" width="11.42578125" bestFit="1" customWidth="1"/>
    <col min="7" max="7" width="10.85546875" customWidth="1"/>
  </cols>
  <sheetData>
    <row r="1" spans="1:4">
      <c r="A1" s="2" t="s">
        <v>25</v>
      </c>
      <c r="B1" t="s">
        <v>80</v>
      </c>
      <c r="D1" t="s">
        <v>80</v>
      </c>
    </row>
    <row r="2" spans="1:4">
      <c r="A2" s="9" t="s">
        <v>81</v>
      </c>
      <c r="B2" s="24" t="s">
        <v>82</v>
      </c>
      <c r="D2" t="s">
        <v>78</v>
      </c>
    </row>
    <row r="3" spans="1:4">
      <c r="A3" s="9" t="s">
        <v>83</v>
      </c>
      <c r="B3" s="24" t="s">
        <v>84</v>
      </c>
      <c r="D3" t="s">
        <v>85</v>
      </c>
    </row>
    <row r="4" spans="1:4">
      <c r="A4" s="9" t="s">
        <v>86</v>
      </c>
      <c r="B4" s="24" t="s">
        <v>87</v>
      </c>
      <c r="D4" t="s">
        <v>88</v>
      </c>
    </row>
    <row r="5" spans="1:4">
      <c r="A5" s="9" t="s">
        <v>89</v>
      </c>
      <c r="B5" s="24" t="s">
        <v>90</v>
      </c>
    </row>
    <row r="6" spans="1:4">
      <c r="A6" s="9" t="s">
        <v>91</v>
      </c>
      <c r="B6" s="24" t="s">
        <v>92</v>
      </c>
    </row>
    <row r="7" spans="1:4">
      <c r="A7" s="9" t="s">
        <v>93</v>
      </c>
      <c r="B7" s="24" t="s">
        <v>94</v>
      </c>
    </row>
    <row r="8" spans="1:4">
      <c r="A8" s="9" t="s">
        <v>95</v>
      </c>
      <c r="B8" s="24" t="s">
        <v>96</v>
      </c>
    </row>
    <row r="9" spans="1:4">
      <c r="A9" s="9" t="s">
        <v>97</v>
      </c>
      <c r="B9" s="24" t="s">
        <v>98</v>
      </c>
    </row>
    <row r="10" spans="1:4">
      <c r="A10" s="9" t="s">
        <v>99</v>
      </c>
      <c r="B10" s="24" t="s">
        <v>100</v>
      </c>
    </row>
    <row r="11" spans="1:4">
      <c r="A11" s="9" t="s">
        <v>101</v>
      </c>
      <c r="B11" s="24" t="s">
        <v>102</v>
      </c>
    </row>
    <row r="12" spans="1:4">
      <c r="A12" s="9" t="s">
        <v>103</v>
      </c>
      <c r="B12" s="24" t="s">
        <v>104</v>
      </c>
    </row>
    <row r="13" spans="1:4">
      <c r="A13" s="9" t="s">
        <v>105</v>
      </c>
      <c r="B13" s="24" t="s">
        <v>106</v>
      </c>
    </row>
    <row r="14" spans="1:4">
      <c r="A14" s="9" t="s">
        <v>107</v>
      </c>
      <c r="B14" s="24" t="s">
        <v>108</v>
      </c>
    </row>
    <row r="15" spans="1:4">
      <c r="A15" s="25"/>
      <c r="B15" s="24"/>
    </row>
    <row r="16" spans="1:4">
      <c r="A16" s="26"/>
      <c r="B16" s="27"/>
    </row>
    <row r="18" spans="1:1">
      <c r="A18" t="s">
        <v>109</v>
      </c>
    </row>
    <row r="19" spans="1:1">
      <c r="A19" t="s">
        <v>110</v>
      </c>
    </row>
    <row r="20" spans="1:1">
      <c r="A20" t="s">
        <v>111</v>
      </c>
    </row>
    <row r="21" spans="1:1">
      <c r="A21" t="s">
        <v>112</v>
      </c>
    </row>
    <row r="22" spans="1:1">
      <c r="A22" t="s">
        <v>113</v>
      </c>
    </row>
    <row r="23" spans="1:1">
      <c r="A23" t="s">
        <v>114</v>
      </c>
    </row>
  </sheetData>
  <autoFilter ref="A1:A13" xr:uid="{6A630821-8FE4-41C3-A778-320D5FB39E34}">
    <sortState xmlns:xlrd2="http://schemas.microsoft.com/office/spreadsheetml/2017/richdata2" ref="A2:A13">
      <sortCondition ref="A1:A13"/>
    </sortState>
  </autoFilter>
  <phoneticPr fontId="21" type="noConversion"/>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1C83784422864DA3A8DFDABA8D1988" ma:contentTypeVersion="14" ma:contentTypeDescription="Create a new document." ma:contentTypeScope="" ma:versionID="aecd9f80219ca2052765dbb60a1f9abf">
  <xsd:schema xmlns:xsd="http://www.w3.org/2001/XMLSchema" xmlns:xs="http://www.w3.org/2001/XMLSchema" xmlns:p="http://schemas.microsoft.com/office/2006/metadata/properties" xmlns:ns2="e02bd00c-3059-42c9-b813-f4fee2671bfc" xmlns:ns3="d1db0558-f140-4f90-8466-c94a41a190da" xmlns:ns4="6817a18b-ca13-4b62-8bc4-ed31bbcf9b80" targetNamespace="http://schemas.microsoft.com/office/2006/metadata/properties" ma:root="true" ma:fieldsID="f7b810149be371acd90cc11706c89707" ns2:_="" ns3:_="" ns4:_="">
    <xsd:import namespace="e02bd00c-3059-42c9-b813-f4fee2671bfc"/>
    <xsd:import namespace="d1db0558-f140-4f90-8466-c94a41a190da"/>
    <xsd:import namespace="6817a18b-ca13-4b62-8bc4-ed31bbcf9b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bd00c-3059-42c9-b813-f4fee2671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1db0558-f140-4f90-8466-c94a41a190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17a18b-ca13-4b62-8bc4-ed31bbcf9b8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9a7fa23-2a9a-4e77-959a-98eef1c00f48}" ma:internalName="TaxCatchAll" ma:showField="CatchAllData" ma:web="d1db0558-f140-4f90-8466-c94a41a190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1db0558-f140-4f90-8466-c94a41a190da">
      <UserInfo>
        <DisplayName>Christie, Robert</DisplayName>
        <AccountId>96</AccountId>
        <AccountType/>
      </UserInfo>
      <UserInfo>
        <DisplayName>Quin, Samuel</DisplayName>
        <AccountId>97</AccountId>
        <AccountType/>
      </UserInfo>
    </SharedWithUsers>
    <lcf76f155ced4ddcb4097134ff3c332f xmlns="e02bd00c-3059-42c9-b813-f4fee2671bfc">
      <Terms xmlns="http://schemas.microsoft.com/office/infopath/2007/PartnerControls"/>
    </lcf76f155ced4ddcb4097134ff3c332f>
    <TaxCatchAll xmlns="6817a18b-ca13-4b62-8bc4-ed31bbcf9b80" xsi:nil="true"/>
  </documentManagement>
</p:properties>
</file>

<file path=customXml/itemProps1.xml><?xml version="1.0" encoding="utf-8"?>
<ds:datastoreItem xmlns:ds="http://schemas.openxmlformats.org/officeDocument/2006/customXml" ds:itemID="{B3B55BF5-0316-4BC7-A0C8-DF0BD69067DF}"/>
</file>

<file path=customXml/itemProps2.xml><?xml version="1.0" encoding="utf-8"?>
<ds:datastoreItem xmlns:ds="http://schemas.openxmlformats.org/officeDocument/2006/customXml" ds:itemID="{F4E131F9-006E-438B-8ABE-954182221DFC}"/>
</file>

<file path=customXml/itemProps3.xml><?xml version="1.0" encoding="utf-8"?>
<ds:datastoreItem xmlns:ds="http://schemas.openxmlformats.org/officeDocument/2006/customXml" ds:itemID="{3839B8B8-99EA-44E2-BFD2-452C142325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Wells, Lindsay</cp:lastModifiedBy>
  <cp:revision/>
  <dcterms:created xsi:type="dcterms:W3CDTF">2021-06-17T08:22:29Z</dcterms:created>
  <dcterms:modified xsi:type="dcterms:W3CDTF">2023-03-16T09:53:23Z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0x010100521C83784422864DA3A8DFDABA8D1988</vt:lpwstr>
  </property>
  <property fmtid="{D5CDD505-2E9C-101B-9397-08002B2CF9AE}" pid="3" name="MSIP_Label_f1368e74-f3d7-41ac-9422-f51125f5837a_Enabled">
    <vt:lpwstr>true</vt:lpwstr>
  </property>
  <property fmtid="{D5CDD505-2E9C-101B-9397-08002B2CF9AE}" pid="4" name="MSIP_Label_f1368e74-f3d7-41ac-9422-f51125f5837a_SetDate">
    <vt:lpwstr>2023-03-16T08:23:16Z</vt:lpwstr>
  </property>
  <property fmtid="{D5CDD505-2E9C-101B-9397-08002B2CF9AE}" pid="5" name="MSIP_Label_f1368e74-f3d7-41ac-9422-f51125f5837a_Method">
    <vt:lpwstr>Privileged</vt:lpwstr>
  </property>
  <property fmtid="{D5CDD505-2E9C-101B-9397-08002B2CF9AE}" pid="6" name="MSIP_Label_f1368e74-f3d7-41ac-9422-f51125f5837a_Name">
    <vt:lpwstr>Official Confidential</vt:lpwstr>
  </property>
  <property fmtid="{D5CDD505-2E9C-101B-9397-08002B2CF9AE}" pid="7" name="MSIP_Label_f1368e74-f3d7-41ac-9422-f51125f5837a_SiteId">
    <vt:lpwstr>5cf26d65-cf46-4c72-ba82-7577d9c2d7ab</vt:lpwstr>
  </property>
  <property fmtid="{D5CDD505-2E9C-101B-9397-08002B2CF9AE}" pid="8" name="MSIP_Label_f1368e74-f3d7-41ac-9422-f51125f5837a_ActionId">
    <vt:lpwstr>98800d82-e27b-451e-9d2e-87fb6c141637</vt:lpwstr>
  </property>
  <property fmtid="{D5CDD505-2E9C-101B-9397-08002B2CF9AE}" pid="9" name="MSIP_Label_f1368e74-f3d7-41ac-9422-f51125f5837a_ContentBits">
    <vt:lpwstr>3</vt:lpwstr>
  </property>
  <property fmtid="{D5CDD505-2E9C-101B-9397-08002B2CF9AE}" pid="10" name="MediaServiceImageTags">
    <vt:lpwstr/>
  </property>
</Properties>
</file>